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TA\Desktop\"/>
    </mc:Choice>
  </mc:AlternateContent>
  <bookViews>
    <workbookView xWindow="0" yWindow="0" windowWidth="16392" windowHeight="5352"/>
  </bookViews>
  <sheets>
    <sheet name="2022 (50кр)" sheetId="11" r:id="rId1"/>
  </sheets>
  <definedNames>
    <definedName name="_xlnm.Print_Area" localSheetId="0">'2022 (50кр)'!$A$1:$BI$87</definedName>
  </definedNames>
  <calcPr calcId="162913"/>
</workbook>
</file>

<file path=xl/calcChain.xml><?xml version="1.0" encoding="utf-8"?>
<calcChain xmlns="http://schemas.openxmlformats.org/spreadsheetml/2006/main">
  <c r="AY71" i="11" l="1"/>
  <c r="AU71" i="11"/>
  <c r="AQ71" i="11"/>
  <c r="AU70" i="11"/>
  <c r="AK70" i="11"/>
  <c r="AI70" i="11"/>
  <c r="AG70" i="11"/>
  <c r="AM70" i="11"/>
  <c r="AE70" i="11"/>
  <c r="AC71" i="11"/>
  <c r="Z71" i="11"/>
  <c r="AA71" i="11"/>
  <c r="AB71" i="11"/>
  <c r="Y71" i="11"/>
  <c r="W71" i="11"/>
  <c r="AK64" i="11"/>
  <c r="AO65" i="11"/>
  <c r="AM65" i="11"/>
  <c r="AK65" i="11"/>
  <c r="AI65" i="11"/>
  <c r="AG65" i="11"/>
  <c r="AE65" i="11"/>
  <c r="AU64" i="11"/>
  <c r="AO64" i="11"/>
  <c r="AI64" i="11"/>
  <c r="AG64" i="11"/>
  <c r="AM64" i="11"/>
  <c r="AE64" i="11"/>
  <c r="AE59" i="11"/>
  <c r="AO59" i="11"/>
  <c r="AK59" i="11"/>
  <c r="AI59" i="11"/>
  <c r="AG59" i="11"/>
  <c r="AC64" i="11"/>
  <c r="AC70" i="11"/>
  <c r="AG62" i="11"/>
  <c r="AE62" i="11"/>
  <c r="AO62" i="11" s="1"/>
  <c r="AG67" i="11"/>
  <c r="AE67" i="11"/>
  <c r="AO67" i="11" l="1"/>
  <c r="AO70" i="11" s="1"/>
  <c r="U71" i="11" l="1"/>
  <c r="BC70" i="11"/>
  <c r="AQ70" i="11"/>
  <c r="AG69" i="11"/>
  <c r="AE69" i="11"/>
  <c r="AY68" i="11"/>
  <c r="AY70" i="11" s="1"/>
  <c r="AG68" i="11"/>
  <c r="AE68" i="11"/>
  <c r="AU65" i="11"/>
  <c r="U65" i="11"/>
  <c r="BC64" i="11"/>
  <c r="BC65" i="11" s="1"/>
  <c r="AQ64" i="11"/>
  <c r="AQ65" i="11" s="1"/>
  <c r="AE63" i="11"/>
  <c r="AO63" i="11" s="1"/>
  <c r="AG61" i="11"/>
  <c r="AE61" i="11"/>
  <c r="AO61" i="11" s="1"/>
  <c r="BC59" i="11"/>
  <c r="AY59" i="11"/>
  <c r="AU59" i="11"/>
  <c r="AQ59" i="11"/>
  <c r="AM59" i="11"/>
  <c r="AC59" i="11"/>
  <c r="AC65" i="11" s="1"/>
  <c r="AG58" i="11"/>
  <c r="AE58" i="11"/>
  <c r="AG57" i="11"/>
  <c r="AE57" i="11"/>
  <c r="AO57" i="11" s="1"/>
  <c r="AG56" i="11"/>
  <c r="AE56" i="11"/>
  <c r="AO56" i="11" s="1"/>
  <c r="AO55" i="11"/>
  <c r="AG55" i="11"/>
  <c r="AE55" i="11"/>
  <c r="BC52" i="11"/>
  <c r="AY52" i="11"/>
  <c r="AY65" i="11" s="1"/>
  <c r="AU52" i="11"/>
  <c r="AQ52" i="11"/>
  <c r="AM52" i="11"/>
  <c r="AM71" i="11" s="1"/>
  <c r="AK52" i="11"/>
  <c r="AI52" i="11"/>
  <c r="AC52" i="11"/>
  <c r="AG51" i="11"/>
  <c r="AE51" i="11"/>
  <c r="AE52" i="11" s="1"/>
  <c r="AG50" i="11"/>
  <c r="AE50" i="11"/>
  <c r="AO50" i="11" s="1"/>
  <c r="AO48" i="11"/>
  <c r="AG48" i="11"/>
  <c r="AE48" i="11"/>
  <c r="AG47" i="11"/>
  <c r="AG52" i="11" s="1"/>
  <c r="AE47" i="11"/>
  <c r="F21" i="11"/>
  <c r="G21" i="11" s="1"/>
  <c r="H21" i="11" s="1"/>
  <c r="I21" i="11" s="1"/>
  <c r="J21" i="11" s="1"/>
  <c r="K21" i="11" s="1"/>
  <c r="L21" i="11" s="1"/>
  <c r="M21" i="11" s="1"/>
  <c r="N21" i="11" s="1"/>
  <c r="O21" i="11" s="1"/>
  <c r="P21" i="11" s="1"/>
  <c r="Q21" i="11" s="1"/>
  <c r="R21" i="11" s="1"/>
  <c r="S21" i="11" s="1"/>
  <c r="T21" i="11" s="1"/>
  <c r="U21" i="11" s="1"/>
  <c r="V21" i="11" s="1"/>
  <c r="W21" i="11" s="1"/>
  <c r="X21" i="11" s="1"/>
  <c r="Y21" i="11" s="1"/>
  <c r="Z21" i="11" s="1"/>
  <c r="AA21" i="11" s="1"/>
  <c r="AB21" i="11" s="1"/>
  <c r="AC21" i="11" s="1"/>
  <c r="AD21" i="11" s="1"/>
  <c r="AE21" i="11" s="1"/>
  <c r="AF21" i="11" s="1"/>
  <c r="AG21" i="11" s="1"/>
  <c r="AH21" i="11" s="1"/>
  <c r="AI21" i="11" s="1"/>
  <c r="AJ21" i="11" s="1"/>
  <c r="AK21" i="11" s="1"/>
  <c r="AL21" i="11" s="1"/>
  <c r="AM21" i="11" s="1"/>
  <c r="AN21" i="11" s="1"/>
  <c r="AO21" i="11" s="1"/>
  <c r="AP21" i="11" s="1"/>
  <c r="AQ21" i="11" s="1"/>
  <c r="AR21" i="11" s="1"/>
  <c r="AS21" i="11" s="1"/>
  <c r="AT21" i="11" s="1"/>
  <c r="AU21" i="11" s="1"/>
  <c r="AV21" i="11" s="1"/>
  <c r="AW21" i="11" s="1"/>
  <c r="AX21" i="11" s="1"/>
  <c r="AY21" i="11" s="1"/>
  <c r="AZ21" i="11" s="1"/>
  <c r="BA21" i="11" s="1"/>
  <c r="BB21" i="11" s="1"/>
  <c r="BC21" i="11" s="1"/>
  <c r="BD21" i="11" s="1"/>
  <c r="AK71" i="11" l="1"/>
  <c r="AO68" i="11"/>
  <c r="AO69" i="11"/>
  <c r="AI71" i="11"/>
  <c r="BC71" i="11"/>
  <c r="AG71" i="11"/>
  <c r="AO47" i="11"/>
  <c r="AO58" i="11"/>
  <c r="AO51" i="11"/>
  <c r="AE71" i="11" l="1"/>
  <c r="AO52" i="11"/>
  <c r="AO71" i="11" s="1"/>
</calcChain>
</file>

<file path=xl/sharedStrings.xml><?xml version="1.0" encoding="utf-8"?>
<sst xmlns="http://schemas.openxmlformats.org/spreadsheetml/2006/main" count="348" uniqueCount="179">
  <si>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</si>
  <si>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  <charset val="204"/>
      </rPr>
      <t xml:space="preserve"> </t>
    </r>
    <r>
      <rPr>
        <b/>
        <sz val="18"/>
        <rFont val="Calibri"/>
        <family val="2"/>
        <charset val="204"/>
      </rPr>
      <t xml:space="preserve">                                         </t>
    </r>
  </si>
  <si>
    <t>Голова Вченої ради</t>
  </si>
  <si>
    <t>з галузі знань</t>
  </si>
  <si>
    <t>КПІ  ім. Ігоря Сікорського</t>
  </si>
  <si>
    <t>на основі</t>
  </si>
  <si>
    <t xml:space="preserve">      Форма навчання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</si>
  <si>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</si>
  <si>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</si>
  <si>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</si>
  <si>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</si>
  <si>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</si>
  <si>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</si>
  <si>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</si>
  <si>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</si>
  <si>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</si>
  <si>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</si>
  <si>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</si>
  <si>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</si>
  <si>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</si>
  <si>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</si>
  <si>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</si>
  <si>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</si>
  <si>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</si>
  <si>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П</t>
  </si>
  <si>
    <t>Позначення:</t>
  </si>
  <si>
    <t>Теор.навч.</t>
  </si>
  <si>
    <t>Екзам. сесія</t>
  </si>
  <si>
    <t>Практики</t>
  </si>
  <si>
    <t>Канікули</t>
  </si>
  <si>
    <t>Теоретичне навчання</t>
  </si>
  <si>
    <t>Екзамена-
ційна сессія</t>
  </si>
  <si>
    <t>Практика</t>
  </si>
  <si>
    <t>Кані-
кули</t>
  </si>
  <si>
    <t>Разом</t>
  </si>
  <si>
    <t>Назва 
практики</t>
  </si>
  <si>
    <t>Семестр</t>
  </si>
  <si>
    <t>Тижні</t>
  </si>
  <si>
    <t>Шифр за ОП</t>
  </si>
  <si>
    <t>Контрольні заходи 
за семестрами</t>
  </si>
  <si>
    <t>Кількість кредитів 
ЄКТС</t>
  </si>
  <si>
    <t>Кількість   годин</t>
  </si>
  <si>
    <t>Розподіл аудиторних годин на тиждень за курсами і семестрами</t>
  </si>
  <si>
    <t>Екзамени</t>
  </si>
  <si>
    <t>Заліки</t>
  </si>
  <si>
    <t>Модульна контрольна робота</t>
  </si>
  <si>
    <t>Загальний 
обсяг</t>
  </si>
  <si>
    <t>Аудиторних</t>
  </si>
  <si>
    <t>Самостійна робота</t>
  </si>
  <si>
    <t>Всього</t>
  </si>
  <si>
    <t>у тому числі</t>
  </si>
  <si>
    <t>I курс</t>
  </si>
  <si>
    <t>II курс</t>
  </si>
  <si>
    <t>Лекції</t>
  </si>
  <si>
    <t>Практичні</t>
  </si>
  <si>
    <t xml:space="preserve">Лабораторні </t>
  </si>
  <si>
    <t>Семестри</t>
  </si>
  <si>
    <t>ВСЬОГО ВИБІРКОВИХ</t>
  </si>
  <si>
    <t xml:space="preserve">Загальна кількість </t>
  </si>
  <si>
    <t xml:space="preserve">Кількість екзаменів </t>
  </si>
  <si>
    <t xml:space="preserve">Кількість заліків </t>
  </si>
  <si>
    <t>/</t>
  </si>
  <si>
    <t>_____________ Михайло ІЛЬЧЕНКО</t>
  </si>
  <si>
    <t>Д</t>
  </si>
  <si>
    <t>(шифр і назва галузі знань)</t>
  </si>
  <si>
    <t xml:space="preserve">                                                  (код  і  назва спеціальності )</t>
  </si>
  <si>
    <t>( назва)</t>
  </si>
  <si>
    <t>Кількість тижнів у семестрі</t>
  </si>
  <si>
    <t>ЗАТВЕРДЖЕНО</t>
  </si>
  <si>
    <t>Вченою радою</t>
  </si>
  <si>
    <t>за освітньо-науковою програмою</t>
  </si>
  <si>
    <t>Строк підготовки</t>
  </si>
  <si>
    <t>4 роки</t>
  </si>
  <si>
    <t>ступеня МАГІСТР</t>
  </si>
  <si>
    <t>І. Графік підготовки</t>
  </si>
  <si>
    <t>ІІ</t>
  </si>
  <si>
    <t>ІІІ</t>
  </si>
  <si>
    <t>ІV</t>
  </si>
  <si>
    <t>Виконання PhD дисертації</t>
  </si>
  <si>
    <t>к</t>
  </si>
  <si>
    <t>Рік підготовки</t>
  </si>
  <si>
    <t>Зміст наукової роботи аспіранта</t>
  </si>
  <si>
    <t>З</t>
  </si>
  <si>
    <t>Звітування</t>
  </si>
  <si>
    <t xml:space="preserve">Форма контролю </t>
  </si>
  <si>
    <t>1 рік</t>
  </si>
  <si>
    <t>2 рік</t>
  </si>
  <si>
    <t>3 рік</t>
  </si>
  <si>
    <t>4 рік</t>
  </si>
  <si>
    <t xml:space="preserve">С </t>
  </si>
  <si>
    <t xml:space="preserve">педагогічна </t>
  </si>
  <si>
    <t>ВСЬОГО НОРМАТИВНИХ</t>
  </si>
  <si>
    <t>1. НОРМАТИВНІ</t>
  </si>
  <si>
    <t>НАВЧАЛЬНИЙ ПЛАН</t>
  </si>
  <si>
    <t>Підготовки</t>
  </si>
  <si>
    <t>(назва освітнього ступеня)</t>
  </si>
  <si>
    <t>І. ОСВІТНЯ СКЛАДОВА</t>
  </si>
  <si>
    <t>ЗВЕДЕНІ ДАНІ ПРО БЮДЖЕТ ЧАСУ, тижні</t>
  </si>
  <si>
    <t>ПРАКТИКА</t>
  </si>
  <si>
    <t xml:space="preserve"> ПЛАН НАВЧАЛЬНОГО ПРОЦЕСУ ОСВІТНЬОЇ СКЛАДОВОЇ</t>
  </si>
  <si>
    <t>Організація науково-інноваційної діяльності</t>
  </si>
  <si>
    <t>ПЛАН НАУКОВОЇ РОБОТИ</t>
  </si>
  <si>
    <t xml:space="preserve">Вибір та обґрунтування теми власного наукового дослідження, визначення  змісту, строків виконання та обсягу наукових робіт; вибір та обґрунтування методології проведення власного наукового дослідження, здійснення огляду та аналізу існуючих поглядів та підходів, що розвинулися в сучасній науці за обраним напрямом.
Підготовка та публікація не менше  1-ї  статті (як правило, оглядової) у наукових фахових виданнях (вітчизняних або закордонних) за темою дослідження; участь у науково-практичних конференціях (семінарах) з публікацією тез доповідей.
</t>
  </si>
  <si>
    <t xml:space="preserve">Проведення під керівництвом наукового керівника власного наукового дослідження, що передбачає вирішення дослідницьких завдань шляхом застосування комплексу теоретичних та емпіричних методів.
Підготовка та публікація не менше 1-ї  статті у наукових  фахових виданнях (вітчизняних або закордонних) за темою дослідження; участь у науково-практичних конференціях (семінарах) з публікацією тез доповідей.
</t>
  </si>
  <si>
    <t xml:space="preserve">Аналіз та узагальнення отриманих результатів власного наукового дослідження; обґрунтування наукової новизни отриманих результатів, їх  теоретичного та/або практичного значення. 
Підготовка та публікація не менше 1-ї статті у наукових  фахових виданнях за темою дослідження; участь у науково-практичних конференціях (семінарах) з публікацією тез доповідей.
</t>
  </si>
  <si>
    <t>Затвердження індивідуального плану роботи аспіранта на вченій раді інституту/факультету, звітування про хід виконання індивідуального плану аспіранта двічі на рік</t>
  </si>
  <si>
    <t xml:space="preserve">Оформлення наукових досягнень аспіранта у вигляді дисертації, підведення підсумків щодо повноти висвітлення результатів дисертації в наукових статтях відповідно  чинних вимог. Впровадження одержаних результатів та отримання підтверджувальних документів.  Подання документів на попередню експертизу дисертації. Підготовка наукової доповіді для випускної атестації (захисту дисертації). </t>
  </si>
  <si>
    <t>ІІ. НАУКОВА  СКЛАДОВА</t>
  </si>
  <si>
    <t>Обсяг освітньої</t>
  </si>
  <si>
    <t xml:space="preserve"> складової</t>
  </si>
  <si>
    <t>ДОКТОРА ФІЛОСОФІЇ</t>
  </si>
  <si>
    <t>зі спеціальністі</t>
  </si>
  <si>
    <t xml:space="preserve">Голова НМКУ </t>
  </si>
  <si>
    <r>
      <t xml:space="preserve">Гарант ОНП </t>
    </r>
    <r>
      <rPr>
        <b/>
        <sz val="16"/>
        <color indexed="8"/>
        <rFont val="Arial"/>
        <family val="2"/>
      </rPr>
      <t/>
    </r>
  </si>
  <si>
    <t>Педагогічна практика*</t>
  </si>
  <si>
    <r>
      <t xml:space="preserve">* -  </t>
    </r>
    <r>
      <rPr>
        <sz val="14"/>
        <rFont val="Arial"/>
        <family val="2"/>
        <charset val="204"/>
      </rPr>
      <t>Педагогічна практика може проводитись протягом семестру</t>
    </r>
  </si>
  <si>
    <t>05 - СОЦІАЛЬНІ ТА ПОВЕДІНКОВІ НАУКИ</t>
  </si>
  <si>
    <t>051 "Економіка"</t>
  </si>
  <si>
    <t>Економіка</t>
  </si>
  <si>
    <t>очна (денна)</t>
  </si>
  <si>
    <t>Світова економіка</t>
  </si>
  <si>
    <t>Теорія аналізу економічних систем</t>
  </si>
  <si>
    <t>Управління змінами та трансформація бізнесу</t>
  </si>
  <si>
    <t>Разом за цикл</t>
  </si>
  <si>
    <t>*</t>
  </si>
  <si>
    <t>В 1</t>
  </si>
  <si>
    <t>В 2</t>
  </si>
  <si>
    <t>Завідувач кафедри  МЕ</t>
  </si>
  <si>
    <t>Сергій ВОЙТКО /</t>
  </si>
  <si>
    <t>(підпис)</t>
  </si>
  <si>
    <t>(П.І.Б.)</t>
  </si>
  <si>
    <t>В.о. завідувача кафедри  ЕП</t>
  </si>
  <si>
    <t>Петро КРУШ /</t>
  </si>
  <si>
    <t>Завідувач кафедри  ММЕС</t>
  </si>
  <si>
    <t>Володимир КАПУСТЯН /</t>
  </si>
  <si>
    <t>В.о. завідувача кафедри  ТПЕ</t>
  </si>
  <si>
    <t>Олена ШЕВЧУК /</t>
  </si>
  <si>
    <t>Неокласичні моделі економічних процесів</t>
  </si>
  <si>
    <t>2. ВИБІРКОВІ (min 25% від обсягу ОНП)</t>
  </si>
  <si>
    <t xml:space="preserve"> </t>
  </si>
  <si>
    <r>
      <t>"</t>
    </r>
    <r>
      <rPr>
        <b/>
        <sz val="18"/>
        <rFont val="Arial"/>
        <family val="2"/>
        <charset val="204"/>
      </rPr>
      <t>051</t>
    </r>
  </si>
  <si>
    <r>
      <t xml:space="preserve">   </t>
    </r>
    <r>
      <rPr>
        <b/>
        <sz val="18"/>
        <rFont val="Arial"/>
        <family val="2"/>
        <charset val="204"/>
      </rPr>
      <t xml:space="preserve">  "Економіка"</t>
    </r>
  </si>
  <si>
    <t>Сергій ВОЙТКО  /</t>
  </si>
  <si>
    <r>
      <t xml:space="preserve">Навчальні дисципліни для оволодіння загальнонауковими (філософськими) компетентностями  </t>
    </r>
    <r>
      <rPr>
        <i/>
        <sz val="18"/>
        <color indexed="9"/>
        <rFont val="Arial"/>
        <family val="2"/>
        <charset val="204"/>
      </rPr>
      <t>( 6 кредитів)</t>
    </r>
  </si>
  <si>
    <r>
      <t xml:space="preserve">Навчальні дисципліни для здобуття мовних компетентностей  </t>
    </r>
    <r>
      <rPr>
        <i/>
        <sz val="18"/>
        <color indexed="9"/>
        <rFont val="Arial"/>
        <family val="2"/>
        <charset val="204"/>
      </rPr>
      <t>( min 6 кредитів)</t>
    </r>
  </si>
  <si>
    <r>
      <t xml:space="preserve">Навчальні дисципліни для здобуття глибинних знань зі спеціальності </t>
    </r>
    <r>
      <rPr>
        <i/>
        <sz val="18"/>
        <color indexed="9"/>
        <rFont val="Arial"/>
        <family val="2"/>
        <charset val="204"/>
      </rPr>
      <t>(min 12 кредитів)</t>
    </r>
  </si>
  <si>
    <r>
      <t xml:space="preserve">Навчальні дисципліни для здобуття універсальних компетентностей дослідника </t>
    </r>
    <r>
      <rPr>
        <i/>
        <sz val="18"/>
        <color indexed="9"/>
        <rFont val="Arial"/>
        <family val="2"/>
        <charset val="204"/>
      </rPr>
      <t>( min 6 кредитів)</t>
    </r>
  </si>
  <si>
    <t>Звітування про хід виконання індивідуального плану  аспіранта двічі на рік.</t>
  </si>
  <si>
    <t>1.1. Цикл загальної підготовки</t>
  </si>
  <si>
    <t>1.2. Цикл професійної підготовки</t>
  </si>
  <si>
    <t>ПО 1</t>
  </si>
  <si>
    <t>ПО 2</t>
  </si>
  <si>
    <t>ПО 3</t>
  </si>
  <si>
    <t>ПО 4</t>
  </si>
  <si>
    <t>ПО 5</t>
  </si>
  <si>
    <t>ПО 6</t>
  </si>
  <si>
    <t>Звітування про хід виконання індивідуального плану  аспіранта двічі на рік. Надання висновку про наукову новизну, теоретичне  та практичне значення результатів дисертації. Захист дисертації.</t>
  </si>
  <si>
    <t>(прийому  2022 року)</t>
  </si>
  <si>
    <t>РГР,РР,ГР</t>
  </si>
  <si>
    <t>Реферат</t>
  </si>
  <si>
    <t>ДКР</t>
  </si>
  <si>
    <t xml:space="preserve"> Іноземна мова для наукової діяльності. Частина 1. Наукові дослідження</t>
  </si>
  <si>
    <t>Філософські засади наукової діяльності. Частина 1. Науковий світогляд та етична культура науковця</t>
  </si>
  <si>
    <t>Філософські засади наукової діяльності. Частина 2. Філософська гносеологія та епістемологія</t>
  </si>
  <si>
    <t>Іноземна мова для наукової діяльності. Частина 2. Наукова комунікація</t>
  </si>
  <si>
    <r>
      <t xml:space="preserve">Освітні компоненти
</t>
    </r>
    <r>
      <rPr>
        <b/>
        <sz val="16"/>
        <color theme="0"/>
        <rFont val="Arial"/>
        <family val="2"/>
        <charset val="204"/>
      </rPr>
      <t>(навчальні дисципліни, курсові проекти (роботи), практики, кваліфікаційна робота)</t>
    </r>
    <r>
      <rPr>
        <b/>
        <sz val="16"/>
        <rFont val="Arial"/>
        <family val="2"/>
        <charset val="204"/>
      </rPr>
      <t xml:space="preserve">
</t>
    </r>
  </si>
  <si>
    <t>ЗО1.1</t>
  </si>
  <si>
    <t>ЗО1.2</t>
  </si>
  <si>
    <t>ЗО2.1</t>
  </si>
  <si>
    <t>ЗО2.2</t>
  </si>
  <si>
    <t>ПО 7</t>
  </si>
  <si>
    <t>Актуальні проблеми педагогіки вищої школи</t>
  </si>
  <si>
    <t>В 3</t>
  </si>
  <si>
    <t xml:space="preserve">  50 кредитів ECTS</t>
  </si>
  <si>
    <t>"27" 06  2022  р.</t>
  </si>
  <si>
    <t>протокол № 4</t>
  </si>
  <si>
    <r>
      <t xml:space="preserve">Освітній компонент 1 Ф- Каталог </t>
    </r>
    <r>
      <rPr>
        <b/>
        <sz val="18"/>
        <color theme="0"/>
        <rFont val="Arial"/>
        <family val="2"/>
        <charset val="204"/>
      </rPr>
      <t>( Експерти в командній роботі; Командна робота та експертна діяльність)</t>
    </r>
  </si>
  <si>
    <r>
      <t xml:space="preserve">Освітній компонент 2 Ф- Каталог </t>
    </r>
    <r>
      <rPr>
        <b/>
        <sz val="18"/>
        <color theme="0"/>
        <rFont val="Arial"/>
        <family val="2"/>
        <charset val="204"/>
      </rPr>
      <t>(Економічні теорії нобелівських лауреатів; Сучасні економічні теорії)</t>
    </r>
  </si>
  <si>
    <r>
      <t xml:space="preserve">Освітній компонент 3 Ф- Каталог </t>
    </r>
    <r>
      <rPr>
        <b/>
        <sz val="18"/>
        <color theme="0"/>
        <rFont val="Arial"/>
        <family val="2"/>
        <charset val="204"/>
      </rPr>
      <t>(Механізми інтеграції у міжнародний дослідницький простір; Інтеграційні процеси у міжнародних дослідженнях)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</si>
</sst>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7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Calibri"/>
      <family val="2"/>
      <charset val="204"/>
    </font>
    <font>
      <b/>
      <sz val="16"/>
      <name val="Times New Roman"/>
      <family val="1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  <charset val="204"/>
    </font>
    <font>
      <sz val="3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 Cyr"/>
      <charset val="204"/>
    </font>
    <font>
      <b/>
      <sz val="14"/>
      <name val="Arial"/>
      <family val="2"/>
    </font>
    <font>
      <sz val="16"/>
      <name val="Arial"/>
      <family val="2"/>
      <charset val="204"/>
    </font>
    <font>
      <b/>
      <sz val="20"/>
      <name val="Arial"/>
      <family val="2"/>
    </font>
    <font>
      <b/>
      <sz val="18"/>
      <name val="Arial"/>
      <family val="2"/>
      <charset val="204"/>
    </font>
    <font>
      <b/>
      <sz val="1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  <charset val="204"/>
    </font>
    <font>
      <sz val="14"/>
      <name val="Arial"/>
      <family val="2"/>
    </font>
    <font>
      <sz val="18"/>
      <name val="Arial"/>
      <family val="2"/>
      <charset val="204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  <charset val="204"/>
    </font>
    <font>
      <b/>
      <sz val="15"/>
      <name val="Arial"/>
      <family val="2"/>
      <charset val="204"/>
    </font>
    <font>
      <b/>
      <sz val="22"/>
      <name val="Arial"/>
      <family val="2"/>
    </font>
    <font>
      <b/>
      <sz val="14"/>
      <name val="Times New Roman"/>
      <family val="1"/>
      <charset val="204"/>
    </font>
    <font>
      <b/>
      <sz val="18"/>
      <color indexed="9"/>
      <name val="Arial"/>
      <family val="2"/>
      <charset val="204"/>
    </font>
    <font>
      <b/>
      <sz val="16"/>
      <color indexed="9"/>
      <name val="Arial"/>
      <family val="2"/>
      <charset val="204"/>
    </font>
    <font>
      <i/>
      <sz val="14"/>
      <name val="Arial"/>
      <family val="2"/>
      <charset val="204"/>
    </font>
    <font>
      <sz val="18"/>
      <name val="Arial Cyr"/>
      <charset val="204"/>
    </font>
    <font>
      <b/>
      <i/>
      <sz val="16"/>
      <color indexed="8"/>
      <name val="Arial"/>
      <family val="2"/>
      <charset val="204"/>
    </font>
    <font>
      <b/>
      <sz val="16"/>
      <color indexed="8"/>
      <name val="Arial"/>
      <family val="2"/>
    </font>
    <font>
      <sz val="16"/>
      <color indexed="8"/>
      <name val="Arial Cyr"/>
      <charset val="204"/>
    </font>
    <font>
      <sz val="16"/>
      <color indexed="8"/>
      <name val="Arial"/>
      <family val="2"/>
      <charset val="204"/>
    </font>
    <font>
      <b/>
      <sz val="12"/>
      <color indexed="10"/>
      <name val="Arial"/>
      <family val="2"/>
    </font>
    <font>
      <sz val="10"/>
      <color indexed="10"/>
      <name val="Arial Cyr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b/>
      <i/>
      <sz val="12"/>
      <color indexed="10"/>
      <name val="Arial"/>
      <family val="2"/>
      <charset val="204"/>
    </font>
    <font>
      <b/>
      <sz val="16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Arial"/>
      <family val="2"/>
    </font>
    <font>
      <b/>
      <sz val="10"/>
      <name val="Arial Cyr"/>
      <charset val="204"/>
    </font>
    <font>
      <b/>
      <sz val="11"/>
      <color indexed="10"/>
      <name val="Arial"/>
      <family val="2"/>
    </font>
    <font>
      <i/>
      <sz val="1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name val="Arial"/>
      <family val="2"/>
    </font>
    <font>
      <b/>
      <i/>
      <sz val="16"/>
      <name val="Arial"/>
      <family val="2"/>
      <charset val="204"/>
    </font>
    <font>
      <b/>
      <i/>
      <sz val="18"/>
      <name val="Arial"/>
      <family val="2"/>
      <charset val="204"/>
    </font>
    <font>
      <sz val="16"/>
      <name val="Arial Cyr"/>
      <charset val="204"/>
    </font>
    <font>
      <b/>
      <sz val="18"/>
      <name val="Arial Cyr"/>
      <charset val="204"/>
    </font>
    <font>
      <sz val="10"/>
      <color indexed="9"/>
      <name val="Arial Cyr"/>
      <charset val="204"/>
    </font>
    <font>
      <b/>
      <sz val="11"/>
      <color indexed="9"/>
      <name val="Arial"/>
      <family val="2"/>
      <charset val="204"/>
    </font>
    <font>
      <b/>
      <sz val="16"/>
      <color indexed="9"/>
      <name val="Arial"/>
      <family val="2"/>
    </font>
    <font>
      <sz val="16"/>
      <color indexed="9"/>
      <name val="Arial Cyr"/>
      <charset val="204"/>
    </font>
    <font>
      <sz val="16"/>
      <color indexed="9"/>
      <name val="Arial"/>
      <family val="2"/>
      <charset val="204"/>
    </font>
    <font>
      <sz val="11"/>
      <color indexed="9"/>
      <name val="Arial"/>
      <family val="2"/>
      <charset val="204"/>
    </font>
    <font>
      <b/>
      <sz val="12"/>
      <color indexed="9"/>
      <name val="Arial"/>
      <family val="2"/>
    </font>
    <font>
      <sz val="12"/>
      <color indexed="9"/>
      <name val="Arial"/>
      <family val="2"/>
      <charset val="204"/>
    </font>
    <font>
      <sz val="10"/>
      <color indexed="9"/>
      <name val="Arial"/>
      <family val="2"/>
      <charset val="204"/>
    </font>
    <font>
      <i/>
      <sz val="18"/>
      <color indexed="9"/>
      <name val="Arial"/>
      <family val="2"/>
      <charset val="204"/>
    </font>
    <font>
      <b/>
      <sz val="16"/>
      <color theme="0"/>
      <name val="Arial"/>
      <family val="2"/>
      <charset val="204"/>
    </font>
    <font>
      <b/>
      <sz val="18"/>
      <color theme="0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5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64" fillId="9" borderId="0" applyNumberFormat="0" applyBorder="0" applyAlignment="0" applyProtection="0"/>
    <xf numFmtId="0" fontId="64" fillId="11" borderId="0" applyNumberFormat="0" applyBorder="0" applyAlignment="0" applyProtection="0"/>
    <xf numFmtId="0" fontId="64" fillId="8" borderId="0" applyNumberFormat="0" applyBorder="0" applyAlignment="0" applyProtection="0"/>
    <xf numFmtId="0" fontId="64" fillId="13" borderId="0" applyNumberFormat="0" applyBorder="0" applyAlignment="0" applyProtection="0"/>
    <xf numFmtId="0" fontId="64" fillId="7" borderId="0" applyNumberFormat="0" applyBorder="0" applyAlignment="0" applyProtection="0"/>
    <xf numFmtId="0" fontId="64" fillId="10" borderId="0" applyNumberFormat="0" applyBorder="0" applyAlignment="0" applyProtection="0"/>
    <xf numFmtId="0" fontId="65" fillId="2" borderId="1" applyNumberFormat="0" applyAlignment="0" applyProtection="0"/>
    <xf numFmtId="0" fontId="66" fillId="5" borderId="2" applyNumberFormat="0" applyAlignment="0" applyProtection="0"/>
    <xf numFmtId="0" fontId="67" fillId="5" borderId="1" applyNumberFormat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12" borderId="7" applyNumberFormat="0" applyAlignment="0" applyProtection="0"/>
    <xf numFmtId="0" fontId="73" fillId="0" borderId="0" applyNumberFormat="0" applyFill="0" applyBorder="0" applyAlignment="0" applyProtection="0"/>
    <xf numFmtId="0" fontId="74" fillId="6" borderId="0" applyNumberFormat="0" applyBorder="0" applyAlignment="0" applyProtection="0"/>
    <xf numFmtId="0" fontId="75" fillId="14" borderId="0" applyNumberFormat="0" applyBorder="0" applyAlignment="0" applyProtection="0"/>
    <xf numFmtId="0" fontId="76" fillId="0" borderId="0" applyNumberFormat="0" applyFill="0" applyBorder="0" applyAlignment="0" applyProtection="0"/>
    <xf numFmtId="0" fontId="1" fillId="3" borderId="8" applyNumberFormat="0" applyFont="0" applyAlignment="0" applyProtection="0"/>
    <xf numFmtId="9" fontId="1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79" fillId="4" borderId="0" applyNumberFormat="0" applyBorder="0" applyAlignment="0" applyProtection="0"/>
  </cellStyleXfs>
  <cellXfs count="667">
    <xf numFmtId="0" fontId="0" fillId="0" borderId="0" xfId="0"/>
    <xf numFmtId="0" fontId="20" fillId="15" borderId="12" xfId="0" applyFont="1" applyFill="1" applyBorder="1" applyAlignment="1" applyProtection="1">
      <alignment vertical="center"/>
    </xf>
    <xf numFmtId="0" fontId="20" fillId="15" borderId="74" xfId="0" applyFont="1" applyFill="1" applyBorder="1" applyAlignment="1" applyProtection="1">
      <alignment vertical="center"/>
    </xf>
    <xf numFmtId="0" fontId="20" fillId="15" borderId="32" xfId="0" applyNumberFormat="1" applyFont="1" applyFill="1" applyBorder="1" applyAlignment="1" applyProtection="1">
      <alignment vertical="center"/>
    </xf>
    <xf numFmtId="0" fontId="20" fillId="15" borderId="61" xfId="0" applyFont="1" applyFill="1" applyBorder="1" applyAlignment="1" applyProtection="1">
      <alignment vertical="center"/>
    </xf>
    <xf numFmtId="0" fontId="20" fillId="15" borderId="61" xfId="0" applyNumberFormat="1" applyFont="1" applyFill="1" applyBorder="1" applyAlignment="1" applyProtection="1">
      <alignment vertical="center"/>
    </xf>
    <xf numFmtId="0" fontId="20" fillId="15" borderId="14" xfId="0" applyNumberFormat="1" applyFont="1" applyFill="1" applyBorder="1" applyAlignment="1" applyProtection="1">
      <alignment vertical="center"/>
    </xf>
    <xf numFmtId="0" fontId="20" fillId="15" borderId="12" xfId="0" applyFont="1" applyFill="1" applyBorder="1" applyAlignment="1" applyProtection="1">
      <alignment horizontal="center" vertical="center"/>
    </xf>
    <xf numFmtId="0" fontId="20" fillId="15" borderId="74" xfId="0" applyFont="1" applyFill="1" applyBorder="1" applyAlignment="1" applyProtection="1">
      <alignment horizontal="center" vertical="center"/>
    </xf>
    <xf numFmtId="0" fontId="20" fillId="15" borderId="32" xfId="0" applyNumberFormat="1" applyFont="1" applyFill="1" applyBorder="1" applyAlignment="1" applyProtection="1">
      <alignment horizontal="center" vertical="center"/>
    </xf>
    <xf numFmtId="0" fontId="20" fillId="15" borderId="51" xfId="0" applyFont="1" applyFill="1" applyBorder="1" applyAlignment="1" applyProtection="1">
      <alignment vertical="center"/>
    </xf>
    <xf numFmtId="0" fontId="20" fillId="15" borderId="45" xfId="0" applyFont="1" applyFill="1" applyBorder="1" applyAlignment="1" applyProtection="1">
      <alignment vertical="center"/>
    </xf>
    <xf numFmtId="0" fontId="20" fillId="15" borderId="53" xfId="0" applyFont="1" applyFill="1" applyBorder="1" applyAlignment="1" applyProtection="1">
      <alignment vertical="center"/>
    </xf>
    <xf numFmtId="0" fontId="20" fillId="15" borderId="47" xfId="0" applyNumberFormat="1" applyFont="1" applyFill="1" applyBorder="1" applyAlignment="1" applyProtection="1">
      <alignment vertical="center"/>
    </xf>
    <xf numFmtId="0" fontId="20" fillId="15" borderId="51" xfId="0" applyNumberFormat="1" applyFont="1" applyFill="1" applyBorder="1" applyAlignment="1" applyProtection="1">
      <alignment vertical="center"/>
    </xf>
    <xf numFmtId="0" fontId="20" fillId="15" borderId="66" xfId="0" applyNumberFormat="1" applyFont="1" applyFill="1" applyBorder="1" applyAlignment="1" applyProtection="1">
      <alignment vertical="center"/>
    </xf>
    <xf numFmtId="0" fontId="20" fillId="15" borderId="51" xfId="0" applyNumberFormat="1" applyFont="1" applyFill="1" applyBorder="1" applyAlignment="1" applyProtection="1">
      <alignment horizontal="center" vertical="center"/>
    </xf>
    <xf numFmtId="0" fontId="20" fillId="15" borderId="66" xfId="0" applyNumberFormat="1" applyFont="1" applyFill="1" applyBorder="1" applyAlignment="1" applyProtection="1">
      <alignment horizontal="center" vertical="center"/>
    </xf>
    <xf numFmtId="0" fontId="20" fillId="15" borderId="21" xfId="0" applyNumberFormat="1" applyFont="1" applyFill="1" applyBorder="1" applyAlignment="1" applyProtection="1">
      <alignment horizontal="center" vertical="center"/>
    </xf>
    <xf numFmtId="0" fontId="20" fillId="15" borderId="21" xfId="0" applyNumberFormat="1" applyFont="1" applyFill="1" applyBorder="1" applyAlignment="1" applyProtection="1">
      <alignment vertical="center"/>
    </xf>
    <xf numFmtId="0" fontId="20" fillId="15" borderId="65" xfId="0" applyNumberFormat="1" applyFont="1" applyFill="1" applyBorder="1" applyAlignment="1" applyProtection="1">
      <alignment vertical="center"/>
    </xf>
    <xf numFmtId="0" fontId="20" fillId="15" borderId="61" xfId="0" applyNumberFormat="1" applyFont="1" applyFill="1" applyBorder="1" applyAlignment="1" applyProtection="1">
      <alignment horizontal="center" vertical="center"/>
    </xf>
    <xf numFmtId="0" fontId="20" fillId="15" borderId="61" xfId="0" applyFont="1" applyFill="1" applyBorder="1" applyAlignment="1" applyProtection="1">
      <alignment horizontal="center" vertical="center"/>
    </xf>
    <xf numFmtId="0" fontId="20" fillId="15" borderId="14" xfId="0" applyNumberFormat="1" applyFont="1" applyFill="1" applyBorder="1" applyAlignment="1" applyProtection="1">
      <alignment horizontal="center" vertical="center"/>
    </xf>
    <xf numFmtId="0" fontId="3" fillId="15" borderId="20" xfId="0" applyNumberFormat="1" applyFont="1" applyFill="1" applyBorder="1" applyAlignment="1" applyProtection="1">
      <alignment horizontal="center" vertical="center"/>
    </xf>
    <xf numFmtId="0" fontId="3" fillId="15" borderId="58" xfId="0" applyNumberFormat="1" applyFont="1" applyFill="1" applyBorder="1" applyAlignment="1" applyProtection="1">
      <alignment horizontal="center" vertical="center"/>
    </xf>
    <xf numFmtId="0" fontId="3" fillId="15" borderId="59" xfId="0" applyNumberFormat="1" applyFont="1" applyFill="1" applyBorder="1" applyAlignment="1" applyProtection="1">
      <alignment horizontal="center" vertical="center"/>
    </xf>
    <xf numFmtId="0" fontId="43" fillId="15" borderId="20" xfId="0" applyNumberFormat="1" applyFont="1" applyFill="1" applyBorder="1" applyAlignment="1" applyProtection="1">
      <alignment horizontal="center" vertical="center"/>
    </xf>
    <xf numFmtId="0" fontId="43" fillId="15" borderId="58" xfId="0" applyNumberFormat="1" applyFont="1" applyFill="1" applyBorder="1" applyAlignment="1" applyProtection="1">
      <alignment horizontal="center" vertical="center"/>
    </xf>
    <xf numFmtId="0" fontId="43" fillId="15" borderId="59" xfId="0" applyNumberFormat="1" applyFont="1" applyFill="1" applyBorder="1" applyAlignment="1" applyProtection="1">
      <alignment horizontal="center" vertical="center"/>
    </xf>
    <xf numFmtId="0" fontId="20" fillId="15" borderId="20" xfId="0" applyNumberFormat="1" applyFont="1" applyFill="1" applyBorder="1" applyAlignment="1" applyProtection="1">
      <alignment horizontal="center" vertical="center"/>
    </xf>
    <xf numFmtId="0" fontId="20" fillId="15" borderId="59" xfId="0" applyNumberFormat="1" applyFont="1" applyFill="1" applyBorder="1" applyAlignment="1" applyProtection="1">
      <alignment horizontal="center" vertical="center"/>
    </xf>
    <xf numFmtId="0" fontId="20" fillId="15" borderId="58" xfId="0" applyNumberFormat="1" applyFont="1" applyFill="1" applyBorder="1" applyAlignment="1" applyProtection="1">
      <alignment horizontal="center" vertical="center"/>
    </xf>
    <xf numFmtId="0" fontId="20" fillId="15" borderId="20" xfId="0" applyFont="1" applyFill="1" applyBorder="1" applyProtection="1"/>
    <xf numFmtId="0" fontId="20" fillId="15" borderId="59" xfId="0" applyFont="1" applyFill="1" applyBorder="1" applyProtection="1"/>
    <xf numFmtId="0" fontId="42" fillId="15" borderId="20" xfId="0" applyNumberFormat="1" applyFont="1" applyFill="1" applyBorder="1" applyAlignment="1" applyProtection="1">
      <alignment horizontal="center" vertical="center"/>
    </xf>
    <xf numFmtId="0" fontId="42" fillId="15" borderId="58" xfId="0" applyNumberFormat="1" applyFont="1" applyFill="1" applyBorder="1" applyAlignment="1" applyProtection="1">
      <alignment horizontal="center" vertical="center"/>
    </xf>
    <xf numFmtId="0" fontId="42" fillId="15" borderId="59" xfId="0" applyNumberFormat="1" applyFont="1" applyFill="1" applyBorder="1" applyAlignment="1" applyProtection="1">
      <alignment horizontal="center" vertical="center"/>
    </xf>
    <xf numFmtId="0" fontId="20" fillId="15" borderId="20" xfId="0" applyFont="1" applyFill="1" applyBorder="1" applyAlignment="1" applyProtection="1">
      <alignment horizontal="left" vertical="center" wrapText="1" shrinkToFit="1"/>
    </xf>
    <xf numFmtId="0" fontId="20" fillId="15" borderId="58" xfId="0" applyFont="1" applyFill="1" applyBorder="1" applyAlignment="1" applyProtection="1">
      <alignment horizontal="left" vertical="center" wrapText="1" shrinkToFit="1"/>
    </xf>
    <xf numFmtId="0" fontId="20" fillId="15" borderId="59" xfId="0" applyFont="1" applyFill="1" applyBorder="1" applyAlignment="1" applyProtection="1">
      <alignment horizontal="left" vertical="center" wrapText="1" shrinkToFit="1"/>
    </xf>
    <xf numFmtId="0" fontId="28" fillId="15" borderId="58" xfId="0" applyNumberFormat="1" applyFont="1" applyFill="1" applyBorder="1" applyAlignment="1" applyProtection="1">
      <alignment horizontal="center" vertical="center"/>
    </xf>
    <xf numFmtId="0" fontId="28" fillId="15" borderId="59" xfId="0" applyNumberFormat="1" applyFont="1" applyFill="1" applyBorder="1" applyAlignment="1" applyProtection="1">
      <alignment horizontal="center" vertical="center"/>
    </xf>
    <xf numFmtId="0" fontId="20" fillId="15" borderId="23" xfId="0" applyNumberFormat="1" applyFont="1" applyFill="1" applyBorder="1" applyAlignment="1" applyProtection="1">
      <alignment horizontal="center" vertical="center"/>
    </xf>
    <xf numFmtId="0" fontId="20" fillId="15" borderId="67" xfId="0" applyNumberFormat="1" applyFont="1" applyFill="1" applyBorder="1" applyAlignment="1" applyProtection="1">
      <alignment horizontal="center" vertical="center"/>
    </xf>
    <xf numFmtId="0" fontId="20" fillId="15" borderId="23" xfId="0" applyFont="1" applyFill="1" applyBorder="1" applyProtection="1"/>
    <xf numFmtId="0" fontId="20" fillId="15" borderId="67" xfId="0" applyFont="1" applyFill="1" applyBorder="1" applyProtection="1"/>
    <xf numFmtId="0" fontId="42" fillId="15" borderId="23" xfId="0" applyNumberFormat="1" applyFont="1" applyFill="1" applyBorder="1" applyAlignment="1" applyProtection="1">
      <alignment horizontal="center" vertical="center"/>
    </xf>
    <xf numFmtId="0" fontId="42" fillId="15" borderId="10" xfId="0" applyNumberFormat="1" applyFont="1" applyFill="1" applyBorder="1" applyAlignment="1" applyProtection="1">
      <alignment horizontal="center" vertical="center"/>
    </xf>
    <xf numFmtId="0" fontId="42" fillId="15" borderId="67" xfId="0" applyNumberFormat="1" applyFont="1" applyFill="1" applyBorder="1" applyAlignment="1" applyProtection="1">
      <alignment horizontal="center" vertical="center"/>
    </xf>
    <xf numFmtId="0" fontId="20" fillId="15" borderId="10" xfId="0" applyNumberFormat="1" applyFont="1" applyFill="1" applyBorder="1" applyAlignment="1" applyProtection="1">
      <alignment horizontal="center" vertical="center"/>
    </xf>
    <xf numFmtId="1" fontId="20" fillId="15" borderId="22" xfId="0" applyNumberFormat="1" applyFont="1" applyFill="1" applyBorder="1" applyAlignment="1" applyProtection="1">
      <alignment horizontal="center" vertical="center"/>
    </xf>
    <xf numFmtId="1" fontId="20" fillId="15" borderId="41" xfId="0" applyNumberFormat="1" applyFont="1" applyFill="1" applyBorder="1" applyAlignment="1" applyProtection="1">
      <alignment horizontal="center" vertical="center"/>
    </xf>
    <xf numFmtId="1" fontId="20" fillId="15" borderId="36" xfId="0" applyNumberFormat="1" applyFont="1" applyFill="1" applyBorder="1" applyAlignment="1" applyProtection="1">
      <alignment horizontal="center" vertical="center"/>
    </xf>
    <xf numFmtId="0" fontId="63" fillId="15" borderId="37" xfId="0" applyFont="1" applyFill="1" applyBorder="1" applyAlignment="1" applyProtection="1">
      <alignment horizontal="center" vertical="center" wrapText="1"/>
    </xf>
    <xf numFmtId="0" fontId="63" fillId="15" borderId="35" xfId="0" applyFont="1" applyFill="1" applyBorder="1" applyAlignment="1" applyProtection="1">
      <alignment horizontal="center" vertical="center" wrapText="1"/>
    </xf>
    <xf numFmtId="0" fontId="63" fillId="15" borderId="34" xfId="0" applyFont="1" applyFill="1" applyBorder="1" applyAlignment="1" applyProtection="1">
      <alignment horizontal="center" vertical="center" wrapText="1"/>
    </xf>
    <xf numFmtId="0" fontId="20" fillId="15" borderId="23" xfId="0" applyFont="1" applyFill="1" applyBorder="1" applyAlignment="1" applyProtection="1">
      <alignment horizontal="left" vertical="center" wrapText="1" shrinkToFit="1"/>
    </xf>
    <xf numFmtId="0" fontId="20" fillId="15" borderId="10" xfId="0" applyFont="1" applyFill="1" applyBorder="1" applyAlignment="1" applyProtection="1">
      <alignment horizontal="left" vertical="center" wrapText="1" shrinkToFit="1"/>
    </xf>
    <xf numFmtId="0" fontId="20" fillId="15" borderId="67" xfId="0" applyFont="1" applyFill="1" applyBorder="1" applyAlignment="1" applyProtection="1">
      <alignment horizontal="left" vertical="center" wrapText="1" shrinkToFit="1"/>
    </xf>
    <xf numFmtId="0" fontId="28" fillId="15" borderId="23" xfId="0" applyNumberFormat="1" applyFont="1" applyFill="1" applyBorder="1" applyAlignment="1" applyProtection="1">
      <alignment horizontal="center" vertical="center"/>
    </xf>
    <xf numFmtId="0" fontId="28" fillId="15" borderId="67" xfId="0" applyNumberFormat="1" applyFont="1" applyFill="1" applyBorder="1" applyAlignment="1" applyProtection="1">
      <alignment horizontal="center" vertical="center"/>
    </xf>
    <xf numFmtId="0" fontId="20" fillId="15" borderId="22" xfId="0" applyNumberFormat="1" applyFont="1" applyFill="1" applyBorder="1" applyAlignment="1" applyProtection="1">
      <alignment horizontal="center" vertical="center"/>
    </xf>
    <xf numFmtId="0" fontId="20" fillId="15" borderId="38" xfId="0" applyNumberFormat="1" applyFont="1" applyFill="1" applyBorder="1" applyAlignment="1" applyProtection="1">
      <alignment horizontal="center" vertical="center"/>
    </xf>
    <xf numFmtId="0" fontId="82" fillId="15" borderId="22" xfId="0" applyFont="1" applyFill="1" applyBorder="1" applyAlignment="1" applyProtection="1">
      <alignment horizontal="right" vertical="center" wrapText="1"/>
    </xf>
    <xf numFmtId="0" fontId="82" fillId="15" borderId="41" xfId="0" applyFont="1" applyFill="1" applyBorder="1" applyAlignment="1" applyProtection="1">
      <alignment horizontal="right" vertical="center" wrapText="1"/>
    </xf>
    <xf numFmtId="0" fontId="82" fillId="15" borderId="36" xfId="0" applyFont="1" applyFill="1" applyBorder="1" applyAlignment="1" applyProtection="1">
      <alignment horizontal="right" vertical="center" wrapText="1"/>
    </xf>
    <xf numFmtId="0" fontId="20" fillId="15" borderId="36" xfId="0" applyNumberFormat="1" applyFont="1" applyFill="1" applyBorder="1" applyAlignment="1" applyProtection="1">
      <alignment horizontal="center" vertical="center"/>
    </xf>
    <xf numFmtId="0" fontId="20" fillId="15" borderId="41" xfId="0" applyNumberFormat="1" applyFont="1" applyFill="1" applyBorder="1" applyAlignment="1" applyProtection="1">
      <alignment horizontal="center" vertical="center"/>
    </xf>
    <xf numFmtId="0" fontId="3" fillId="15" borderId="23" xfId="0" applyNumberFormat="1" applyFont="1" applyFill="1" applyBorder="1" applyAlignment="1" applyProtection="1">
      <alignment horizontal="center" vertical="center"/>
    </xf>
    <xf numFmtId="0" fontId="3" fillId="15" borderId="10" xfId="0" applyNumberFormat="1" applyFont="1" applyFill="1" applyBorder="1" applyAlignment="1" applyProtection="1">
      <alignment horizontal="center" vertical="center"/>
    </xf>
    <xf numFmtId="0" fontId="3" fillId="15" borderId="67" xfId="0" applyNumberFormat="1" applyFont="1" applyFill="1" applyBorder="1" applyAlignment="1" applyProtection="1">
      <alignment horizontal="center" vertical="center"/>
    </xf>
    <xf numFmtId="0" fontId="20" fillId="15" borderId="52" xfId="0" applyFont="1" applyFill="1" applyBorder="1" applyAlignment="1" applyProtection="1">
      <alignment horizontal="center" vertical="center"/>
    </xf>
    <xf numFmtId="0" fontId="20" fillId="15" borderId="54" xfId="0" applyFont="1" applyFill="1" applyBorder="1" applyAlignment="1" applyProtection="1">
      <alignment horizontal="center" vertical="center"/>
    </xf>
    <xf numFmtId="0" fontId="20" fillId="15" borderId="53" xfId="0" applyFont="1" applyFill="1" applyBorder="1" applyAlignment="1" applyProtection="1">
      <alignment horizontal="center" vertical="center"/>
    </xf>
    <xf numFmtId="0" fontId="20" fillId="15" borderId="49" xfId="0" applyFont="1" applyFill="1" applyBorder="1" applyAlignment="1" applyProtection="1">
      <alignment horizontal="center" vertical="center"/>
    </xf>
    <xf numFmtId="0" fontId="20" fillId="15" borderId="11" xfId="0" applyFont="1" applyFill="1" applyBorder="1" applyAlignment="1" applyProtection="1">
      <alignment horizontal="center" vertical="center"/>
    </xf>
    <xf numFmtId="0" fontId="20" fillId="15" borderId="44" xfId="0" applyFont="1" applyFill="1" applyBorder="1" applyAlignment="1" applyProtection="1">
      <alignment horizontal="center" vertical="center"/>
    </xf>
    <xf numFmtId="0" fontId="20" fillId="15" borderId="19" xfId="0" applyFont="1" applyFill="1" applyBorder="1" applyAlignment="1" applyProtection="1">
      <alignment horizontal="center" vertical="center"/>
    </xf>
    <xf numFmtId="0" fontId="20" fillId="15" borderId="46" xfId="0" applyFont="1" applyFill="1" applyBorder="1" applyAlignment="1" applyProtection="1">
      <alignment horizontal="center" vertical="center"/>
    </xf>
    <xf numFmtId="0" fontId="20" fillId="15" borderId="48" xfId="0" applyFont="1" applyFill="1" applyBorder="1" applyAlignment="1" applyProtection="1">
      <alignment horizontal="center" vertical="center"/>
    </xf>
    <xf numFmtId="0" fontId="20" fillId="15" borderId="57" xfId="0" applyFont="1" applyFill="1" applyBorder="1" applyAlignment="1" applyProtection="1">
      <alignment horizontal="center" vertical="center"/>
    </xf>
    <xf numFmtId="0" fontId="20" fillId="15" borderId="17" xfId="0" applyFont="1" applyFill="1" applyBorder="1" applyAlignment="1" applyProtection="1">
      <alignment horizontal="center" vertical="center"/>
    </xf>
    <xf numFmtId="0" fontId="20" fillId="15" borderId="13" xfId="0" applyFont="1" applyFill="1" applyBorder="1" applyAlignment="1" applyProtection="1">
      <alignment horizontal="center" vertical="center"/>
    </xf>
    <xf numFmtId="0" fontId="20" fillId="15" borderId="30" xfId="0" applyFont="1" applyFill="1" applyBorder="1" applyAlignment="1" applyProtection="1">
      <alignment horizontal="center" vertical="center"/>
    </xf>
    <xf numFmtId="0" fontId="20" fillId="15" borderId="45" xfId="0" applyFont="1" applyFill="1" applyBorder="1" applyAlignment="1" applyProtection="1">
      <alignment horizontal="center" vertical="center"/>
    </xf>
    <xf numFmtId="0" fontId="20" fillId="15" borderId="37" xfId="0" applyFont="1" applyFill="1" applyBorder="1" applyAlignment="1" applyProtection="1">
      <alignment horizontal="center" vertical="center"/>
    </xf>
    <xf numFmtId="0" fontId="20" fillId="15" borderId="35" xfId="0" applyFont="1" applyFill="1" applyBorder="1" applyAlignment="1" applyProtection="1">
      <alignment horizontal="center" vertical="center"/>
    </xf>
    <xf numFmtId="0" fontId="20" fillId="15" borderId="34" xfId="0" applyFont="1" applyFill="1" applyBorder="1" applyAlignment="1" applyProtection="1">
      <alignment horizontal="center" vertical="center"/>
    </xf>
    <xf numFmtId="0" fontId="20" fillId="15" borderId="46" xfId="0" applyFont="1" applyFill="1" applyBorder="1" applyAlignment="1" applyProtection="1">
      <alignment horizontal="left" vertical="center"/>
    </xf>
    <xf numFmtId="0" fontId="20" fillId="15" borderId="56" xfId="0" applyFont="1" applyFill="1" applyBorder="1" applyAlignment="1" applyProtection="1">
      <alignment horizontal="center" vertical="center"/>
    </xf>
    <xf numFmtId="0" fontId="20" fillId="15" borderId="55" xfId="0" applyFont="1" applyFill="1" applyBorder="1" applyAlignment="1" applyProtection="1">
      <alignment horizontal="center" vertical="center"/>
    </xf>
    <xf numFmtId="0" fontId="20" fillId="15" borderId="51" xfId="0" applyFont="1" applyFill="1" applyBorder="1" applyAlignment="1" applyProtection="1">
      <alignment horizontal="center" vertical="center"/>
    </xf>
    <xf numFmtId="0" fontId="20" fillId="15" borderId="50" xfId="0" applyFont="1" applyFill="1" applyBorder="1" applyAlignment="1" applyProtection="1">
      <alignment horizontal="center" vertical="center"/>
    </xf>
    <xf numFmtId="0" fontId="63" fillId="15" borderId="62" xfId="0" applyFont="1" applyFill="1" applyBorder="1" applyAlignment="1" applyProtection="1">
      <alignment horizontal="center" vertical="center" wrapText="1"/>
    </xf>
    <xf numFmtId="0" fontId="63" fillId="15" borderId="0" xfId="0" applyFont="1" applyFill="1" applyBorder="1" applyAlignment="1" applyProtection="1">
      <alignment horizontal="center" vertical="center" wrapText="1"/>
    </xf>
    <xf numFmtId="0" fontId="63" fillId="15" borderId="16" xfId="0" applyFont="1" applyFill="1" applyBorder="1" applyAlignment="1" applyProtection="1">
      <alignment horizontal="center" vertical="center" wrapText="1"/>
    </xf>
    <xf numFmtId="0" fontId="20" fillId="15" borderId="35" xfId="0" applyFont="1" applyFill="1" applyBorder="1" applyAlignment="1" applyProtection="1">
      <alignment horizontal="left" vertical="center" wrapText="1"/>
    </xf>
    <xf numFmtId="0" fontId="20" fillId="15" borderId="14" xfId="0" applyFont="1" applyFill="1" applyBorder="1" applyProtection="1"/>
    <xf numFmtId="0" fontId="20" fillId="15" borderId="14" xfId="0" applyNumberFormat="1" applyFont="1" applyFill="1" applyBorder="1" applyAlignment="1" applyProtection="1">
      <alignment horizontal="center" vertical="center"/>
    </xf>
    <xf numFmtId="0" fontId="20" fillId="15" borderId="14" xfId="0" applyFont="1" applyFill="1" applyBorder="1" applyAlignment="1" applyProtection="1">
      <alignment horizontal="center" vertical="center"/>
    </xf>
    <xf numFmtId="0" fontId="43" fillId="15" borderId="14" xfId="0" applyNumberFormat="1" applyFont="1" applyFill="1" applyBorder="1" applyAlignment="1" applyProtection="1">
      <alignment horizontal="center" vertical="center"/>
    </xf>
    <xf numFmtId="0" fontId="43" fillId="15" borderId="15" xfId="0" applyNumberFormat="1" applyFont="1" applyFill="1" applyBorder="1" applyAlignment="1" applyProtection="1">
      <alignment horizontal="center" vertical="center"/>
    </xf>
    <xf numFmtId="0" fontId="43" fillId="15" borderId="61" xfId="0" applyNumberFormat="1" applyFont="1" applyFill="1" applyBorder="1" applyAlignment="1" applyProtection="1">
      <alignment horizontal="center" vertical="center"/>
    </xf>
    <xf numFmtId="0" fontId="43" fillId="15" borderId="55" xfId="0" applyNumberFormat="1" applyFont="1" applyFill="1" applyBorder="1" applyAlignment="1" applyProtection="1">
      <alignment horizontal="center" vertical="center"/>
    </xf>
    <xf numFmtId="49" fontId="20" fillId="15" borderId="18" xfId="0" applyNumberFormat="1" applyFont="1" applyFill="1" applyBorder="1" applyAlignment="1" applyProtection="1">
      <alignment horizontal="center" vertical="center" wrapText="1"/>
    </xf>
    <xf numFmtId="49" fontId="20" fillId="15" borderId="14" xfId="0" applyNumberFormat="1" applyFont="1" applyFill="1" applyBorder="1" applyAlignment="1" applyProtection="1">
      <alignment horizontal="center" vertical="center" wrapText="1"/>
    </xf>
    <xf numFmtId="0" fontId="20" fillId="15" borderId="14" xfId="0" applyFont="1" applyFill="1" applyBorder="1" applyAlignment="1" applyProtection="1">
      <alignment horizontal="left" vertical="center" wrapText="1" shrinkToFit="1"/>
    </xf>
    <xf numFmtId="0" fontId="20" fillId="15" borderId="18" xfId="0" applyNumberFormat="1" applyFont="1" applyFill="1" applyBorder="1" applyAlignment="1" applyProtection="1">
      <alignment horizontal="center" vertical="center"/>
    </xf>
    <xf numFmtId="0" fontId="20" fillId="15" borderId="15" xfId="0" applyNumberFormat="1" applyFont="1" applyFill="1" applyBorder="1" applyAlignment="1" applyProtection="1">
      <alignment horizontal="center" vertical="center"/>
    </xf>
    <xf numFmtId="0" fontId="20" fillId="15" borderId="26" xfId="0" applyNumberFormat="1" applyFont="1" applyFill="1" applyBorder="1" applyAlignment="1" applyProtection="1">
      <alignment horizontal="center" vertical="center"/>
    </xf>
    <xf numFmtId="0" fontId="20" fillId="15" borderId="61" xfId="0" applyNumberFormat="1" applyFont="1" applyFill="1" applyBorder="1" applyAlignment="1" applyProtection="1">
      <alignment horizontal="center" vertical="center"/>
    </xf>
    <xf numFmtId="0" fontId="20" fillId="15" borderId="61" xfId="0" applyFont="1" applyFill="1" applyBorder="1" applyProtection="1"/>
    <xf numFmtId="0" fontId="20" fillId="15" borderId="61" xfId="0" applyFont="1" applyFill="1" applyBorder="1" applyAlignment="1" applyProtection="1">
      <alignment horizontal="center" vertical="center"/>
    </xf>
    <xf numFmtId="49" fontId="20" fillId="15" borderId="56" xfId="0" applyNumberFormat="1" applyFont="1" applyFill="1" applyBorder="1" applyAlignment="1" applyProtection="1">
      <alignment horizontal="center" vertical="center" wrapText="1"/>
    </xf>
    <xf numFmtId="49" fontId="20" fillId="15" borderId="61" xfId="0" applyNumberFormat="1" applyFont="1" applyFill="1" applyBorder="1" applyAlignment="1" applyProtection="1">
      <alignment horizontal="center" vertical="center" wrapText="1"/>
    </xf>
    <xf numFmtId="0" fontId="20" fillId="15" borderId="61" xfId="0" applyFont="1" applyFill="1" applyBorder="1" applyAlignment="1" applyProtection="1">
      <alignment horizontal="left" vertical="center" wrapText="1" shrinkToFit="1"/>
    </xf>
    <xf numFmtId="0" fontId="20" fillId="15" borderId="56" xfId="0" applyNumberFormat="1" applyFont="1" applyFill="1" applyBorder="1" applyAlignment="1" applyProtection="1">
      <alignment horizontal="center" vertical="center"/>
    </xf>
    <xf numFmtId="0" fontId="20" fillId="15" borderId="55" xfId="0" applyNumberFormat="1" applyFont="1" applyFill="1" applyBorder="1" applyAlignment="1" applyProtection="1">
      <alignment horizontal="center" vertical="center"/>
    </xf>
    <xf numFmtId="0" fontId="20" fillId="15" borderId="50" xfId="0" applyNumberFormat="1" applyFont="1" applyFill="1" applyBorder="1" applyAlignment="1" applyProtection="1">
      <alignment horizontal="center" vertical="center"/>
    </xf>
    <xf numFmtId="0" fontId="2" fillId="15" borderId="0" xfId="0" applyFont="1" applyFill="1" applyBorder="1" applyProtection="1"/>
    <xf numFmtId="0" fontId="2" fillId="15" borderId="0" xfId="0" applyFont="1" applyFill="1" applyBorder="1" applyAlignment="1" applyProtection="1">
      <alignment horizontal="left" vertical="top" wrapText="1"/>
    </xf>
    <xf numFmtId="0" fontId="2" fillId="15" borderId="0" xfId="0" applyNumberFormat="1" applyFont="1" applyFill="1" applyBorder="1" applyAlignment="1" applyProtection="1">
      <alignment vertical="top" wrapText="1"/>
    </xf>
    <xf numFmtId="0" fontId="2" fillId="15" borderId="0" xfId="0" applyNumberFormat="1" applyFont="1" applyFill="1" applyBorder="1" applyProtection="1"/>
    <xf numFmtId="49" fontId="2" fillId="15" borderId="0" xfId="0" applyNumberFormat="1" applyFont="1" applyFill="1" applyBorder="1" applyProtection="1"/>
    <xf numFmtId="0" fontId="3" fillId="15" borderId="0" xfId="0" applyFont="1" applyFill="1" applyBorder="1" applyAlignment="1" applyProtection="1">
      <alignment vertical="center"/>
    </xf>
    <xf numFmtId="0" fontId="4" fillId="15" borderId="0" xfId="0" applyFont="1" applyFill="1" applyAlignment="1">
      <alignment horizontal="centerContinuous"/>
    </xf>
    <xf numFmtId="0" fontId="2" fillId="15" borderId="0" xfId="0" applyFont="1" applyFill="1" applyBorder="1" applyAlignment="1" applyProtection="1">
      <alignment horizontal="centerContinuous"/>
    </xf>
    <xf numFmtId="0" fontId="2" fillId="15" borderId="0" xfId="0" applyFont="1" applyFill="1" applyBorder="1" applyAlignment="1" applyProtection="1">
      <alignment horizontal="centerContinuous" vertical="top"/>
    </xf>
    <xf numFmtId="0" fontId="2" fillId="15" borderId="0" xfId="0" applyNumberFormat="1" applyFont="1" applyFill="1" applyBorder="1" applyAlignment="1" applyProtection="1">
      <alignment horizontal="centerContinuous" vertical="top"/>
    </xf>
    <xf numFmtId="0" fontId="2" fillId="15" borderId="0" xfId="0" applyNumberFormat="1" applyFont="1" applyFill="1" applyBorder="1" applyAlignment="1" applyProtection="1">
      <alignment horizontal="centerContinuous"/>
    </xf>
    <xf numFmtId="0" fontId="5" fillId="15" borderId="0" xfId="0" applyFont="1" applyFill="1" applyAlignment="1">
      <alignment horizontal="centerContinuous"/>
    </xf>
    <xf numFmtId="0" fontId="3" fillId="15" borderId="0" xfId="0" applyFont="1" applyFill="1" applyBorder="1" applyAlignment="1" applyProtection="1">
      <alignment horizontal="centerContinuous" vertical="top"/>
    </xf>
    <xf numFmtId="0" fontId="6" fillId="15" borderId="0" xfId="0" applyFont="1" applyFill="1" applyBorder="1" applyAlignment="1" applyProtection="1">
      <alignment horizontal="centerContinuous"/>
    </xf>
    <xf numFmtId="0" fontId="8" fillId="15" borderId="0" xfId="0" applyFont="1" applyFill="1" applyBorder="1" applyAlignment="1" applyProtection="1">
      <alignment horizontal="centerContinuous"/>
    </xf>
    <xf numFmtId="0" fontId="9" fillId="15" borderId="0" xfId="0" applyFont="1" applyFill="1" applyBorder="1" applyProtection="1"/>
    <xf numFmtId="0" fontId="10" fillId="15" borderId="0" xfId="0" applyFont="1" applyFill="1" applyBorder="1" applyAlignment="1" applyProtection="1">
      <alignment horizontal="centerContinuous" vertical="top" wrapText="1"/>
    </xf>
    <xf numFmtId="0" fontId="11" fillId="15" borderId="0" xfId="0" applyFont="1" applyFill="1" applyBorder="1" applyAlignment="1" applyProtection="1">
      <alignment horizontal="centerContinuous" vertical="top"/>
    </xf>
    <xf numFmtId="0" fontId="12" fillId="15" borderId="0" xfId="0" applyFont="1" applyFill="1" applyBorder="1" applyAlignment="1" applyProtection="1">
      <alignment horizontal="centerContinuous" vertical="top"/>
    </xf>
    <xf numFmtId="0" fontId="13" fillId="15" borderId="0" xfId="0" applyFont="1" applyFill="1" applyBorder="1" applyAlignment="1" applyProtection="1">
      <alignment horizontal="centerContinuous" vertical="top"/>
    </xf>
    <xf numFmtId="0" fontId="14" fillId="15" borderId="0" xfId="0" applyFont="1" applyFill="1" applyBorder="1" applyAlignment="1" applyProtection="1">
      <alignment vertical="top"/>
    </xf>
    <xf numFmtId="0" fontId="14" fillId="15" borderId="0" xfId="0" applyFont="1" applyFill="1" applyBorder="1" applyAlignment="1" applyProtection="1">
      <alignment horizontal="left" vertical="top"/>
    </xf>
    <xf numFmtId="0" fontId="14" fillId="15" borderId="0" xfId="0" applyNumberFormat="1" applyFont="1" applyFill="1" applyBorder="1" applyAlignment="1" applyProtection="1">
      <alignment horizontal="left" vertical="top"/>
    </xf>
    <xf numFmtId="0" fontId="15" fillId="15" borderId="0" xfId="0" applyNumberFormat="1" applyFont="1" applyFill="1" applyBorder="1" applyAlignment="1" applyProtection="1">
      <alignment horizontal="centerContinuous"/>
    </xf>
    <xf numFmtId="0" fontId="16" fillId="15" borderId="0" xfId="0" applyFont="1" applyFill="1" applyAlignment="1">
      <alignment vertical="center"/>
    </xf>
    <xf numFmtId="0" fontId="3" fillId="15" borderId="0" xfId="0" applyNumberFormat="1" applyFont="1" applyFill="1" applyBorder="1" applyAlignment="1" applyProtection="1">
      <alignment vertical="center"/>
    </xf>
    <xf numFmtId="0" fontId="2" fillId="15" borderId="0" xfId="0" applyFont="1" applyFill="1" applyAlignment="1" applyProtection="1">
      <alignment horizontal="center" vertical="center"/>
    </xf>
    <xf numFmtId="0" fontId="17" fillId="15" borderId="0" xfId="0" applyFont="1" applyFill="1" applyBorder="1" applyAlignment="1" applyProtection="1">
      <alignment horizontal="left" wrapText="1"/>
    </xf>
    <xf numFmtId="0" fontId="13" fillId="15" borderId="0" xfId="0" applyFont="1" applyFill="1" applyBorder="1" applyAlignment="1" applyProtection="1">
      <alignment vertical="top"/>
    </xf>
    <xf numFmtId="0" fontId="18" fillId="15" borderId="0" xfId="0" applyFont="1" applyFill="1" applyBorder="1" applyAlignment="1" applyProtection="1">
      <alignment horizontal="left" vertical="top"/>
    </xf>
    <xf numFmtId="0" fontId="12" fillId="15" borderId="0" xfId="0" applyFont="1" applyFill="1" applyBorder="1" applyAlignment="1" applyProtection="1">
      <alignment horizontal="center" vertical="top"/>
    </xf>
    <xf numFmtId="49" fontId="8" fillId="15" borderId="0" xfId="0" applyNumberFormat="1" applyFont="1" applyFill="1" applyBorder="1" applyAlignment="1" applyProtection="1">
      <alignment horizontal="left" vertical="center"/>
    </xf>
    <xf numFmtId="49" fontId="3" fillId="15" borderId="10" xfId="0" applyNumberFormat="1" applyFont="1" applyFill="1" applyBorder="1" applyAlignment="1" applyProtection="1">
      <alignment horizontal="centerContinuous" vertical="center"/>
    </xf>
    <xf numFmtId="49" fontId="19" fillId="15" borderId="10" xfId="0" applyNumberFormat="1" applyFont="1" applyFill="1" applyBorder="1" applyAlignment="1" applyProtection="1">
      <alignment horizontal="centerContinuous" vertical="center"/>
    </xf>
    <xf numFmtId="0" fontId="17" fillId="15" borderId="0" xfId="0" applyFont="1" applyFill="1" applyBorder="1" applyAlignment="1" applyProtection="1">
      <alignment horizontal="left" wrapText="1"/>
    </xf>
    <xf numFmtId="0" fontId="12" fillId="15" borderId="0" xfId="0" applyFont="1" applyFill="1" applyBorder="1" applyAlignment="1" applyProtection="1">
      <alignment horizontal="left" vertical="top"/>
    </xf>
    <xf numFmtId="49" fontId="21" fillId="15" borderId="0" xfId="0" applyNumberFormat="1" applyFont="1" applyFill="1" applyBorder="1" applyAlignment="1" applyProtection="1">
      <alignment horizontal="left" vertical="center"/>
    </xf>
    <xf numFmtId="0" fontId="2" fillId="15" borderId="0" xfId="0" applyNumberFormat="1" applyFont="1" applyFill="1" applyBorder="1" applyAlignment="1" applyProtection="1">
      <alignment horizontal="left"/>
    </xf>
    <xf numFmtId="49" fontId="22" fillId="15" borderId="11" xfId="0" applyNumberFormat="1" applyFont="1" applyFill="1" applyBorder="1" applyAlignment="1" applyProtection="1">
      <alignment horizontal="left" vertical="top"/>
    </xf>
    <xf numFmtId="0" fontId="8" fillId="15" borderId="0" xfId="0" applyFont="1" applyFill="1" applyBorder="1" applyAlignment="1" applyProtection="1">
      <alignment horizontal="left"/>
    </xf>
    <xf numFmtId="0" fontId="8" fillId="15" borderId="0" xfId="0" applyFont="1" applyFill="1" applyBorder="1" applyAlignment="1" applyProtection="1">
      <alignment wrapText="1"/>
    </xf>
    <xf numFmtId="0" fontId="2" fillId="15" borderId="0" xfId="0" applyFont="1" applyFill="1" applyBorder="1" applyAlignment="1" applyProtection="1">
      <alignment horizontal="left"/>
    </xf>
    <xf numFmtId="0" fontId="23" fillId="15" borderId="0" xfId="0" applyFont="1" applyFill="1" applyBorder="1" applyAlignment="1" applyProtection="1">
      <alignment horizontal="left" vertical="top"/>
    </xf>
    <xf numFmtId="0" fontId="27" fillId="15" borderId="0" xfId="0" applyFont="1" applyFill="1" applyBorder="1" applyAlignment="1" applyProtection="1">
      <alignment horizontal="center" vertical="top"/>
    </xf>
    <xf numFmtId="0" fontId="2" fillId="15" borderId="0" xfId="0" applyFont="1" applyFill="1" applyBorder="1" applyAlignment="1" applyProtection="1"/>
    <xf numFmtId="49" fontId="8" fillId="15" borderId="0" xfId="0" applyNumberFormat="1" applyFont="1" applyFill="1" applyBorder="1" applyProtection="1"/>
    <xf numFmtId="49" fontId="8" fillId="15" borderId="10" xfId="0" applyNumberFormat="1" applyFont="1" applyFill="1" applyBorder="1" applyAlignment="1" applyProtection="1">
      <alignment horizontal="center"/>
    </xf>
    <xf numFmtId="0" fontId="25" fillId="15" borderId="0" xfId="0" applyFont="1" applyFill="1" applyBorder="1" applyProtection="1"/>
    <xf numFmtId="0" fontId="23" fillId="15" borderId="0" xfId="0" applyFont="1" applyFill="1" applyBorder="1" applyAlignment="1" applyProtection="1">
      <alignment horizontal="center"/>
    </xf>
    <xf numFmtId="0" fontId="23" fillId="15" borderId="0" xfId="0" applyFont="1" applyFill="1" applyBorder="1" applyAlignment="1" applyProtection="1">
      <alignment horizontal="left" vertical="center"/>
    </xf>
    <xf numFmtId="49" fontId="21" fillId="15" borderId="0" xfId="0" applyNumberFormat="1" applyFont="1" applyFill="1" applyBorder="1" applyProtection="1"/>
    <xf numFmtId="49" fontId="33" fillId="15" borderId="11" xfId="0" applyNumberFormat="1" applyFont="1" applyFill="1" applyBorder="1" applyAlignment="1" applyProtection="1">
      <alignment horizontal="center" vertical="top"/>
    </xf>
    <xf numFmtId="49" fontId="3" fillId="15" borderId="11" xfId="0" applyNumberFormat="1" applyFont="1" applyFill="1" applyBorder="1" applyAlignment="1" applyProtection="1">
      <alignment horizontal="center" vertical="top"/>
    </xf>
    <xf numFmtId="0" fontId="18" fillId="15" borderId="0" xfId="0" applyFont="1" applyFill="1" applyBorder="1" applyAlignment="1" applyProtection="1">
      <alignment horizontal="left"/>
    </xf>
    <xf numFmtId="0" fontId="2" fillId="15" borderId="0" xfId="0" applyFont="1" applyFill="1" applyBorder="1" applyAlignment="1" applyProtection="1">
      <alignment horizontal="center"/>
    </xf>
    <xf numFmtId="0" fontId="26" fillId="15" borderId="0" xfId="0" applyFont="1" applyFill="1" applyAlignment="1" applyProtection="1"/>
    <xf numFmtId="0" fontId="8" fillId="15" borderId="0" xfId="0" applyFont="1" applyFill="1" applyBorder="1" applyAlignment="1" applyProtection="1"/>
    <xf numFmtId="0" fontId="26" fillId="15" borderId="0" xfId="0" applyFont="1" applyFill="1" applyAlignment="1" applyProtection="1">
      <alignment vertical="center"/>
    </xf>
    <xf numFmtId="0" fontId="33" fillId="15" borderId="11" xfId="0" applyNumberFormat="1" applyFont="1" applyFill="1" applyBorder="1" applyProtection="1"/>
    <xf numFmtId="49" fontId="21" fillId="15" borderId="11" xfId="0" applyNumberFormat="1" applyFont="1" applyFill="1" applyBorder="1" applyAlignment="1" applyProtection="1">
      <alignment vertical="center"/>
    </xf>
    <xf numFmtId="0" fontId="17" fillId="15" borderId="0" xfId="0" applyFont="1" applyFill="1" applyBorder="1" applyProtection="1"/>
    <xf numFmtId="0" fontId="21" fillId="15" borderId="0" xfId="0" applyNumberFormat="1" applyFont="1" applyFill="1" applyBorder="1" applyAlignment="1" applyProtection="1">
      <alignment vertical="top"/>
    </xf>
    <xf numFmtId="0" fontId="14" fillId="15" borderId="0" xfId="0" applyFont="1" applyFill="1" applyBorder="1" applyAlignment="1" applyProtection="1">
      <alignment horizontal="center"/>
    </xf>
    <xf numFmtId="0" fontId="13" fillId="15" borderId="0" xfId="0" applyFont="1" applyFill="1" applyBorder="1" applyProtection="1"/>
    <xf numFmtId="0" fontId="19" fillId="15" borderId="10" xfId="0" applyFont="1" applyFill="1" applyBorder="1" applyAlignment="1" applyProtection="1">
      <alignment vertical="center"/>
    </xf>
    <xf numFmtId="0" fontId="21" fillId="15" borderId="10" xfId="0" applyFont="1" applyFill="1" applyBorder="1" applyAlignment="1" applyProtection="1">
      <alignment vertical="center"/>
    </xf>
    <xf numFmtId="0" fontId="2" fillId="15" borderId="10" xfId="0" applyFont="1" applyFill="1" applyBorder="1" applyAlignment="1" applyProtection="1">
      <alignment horizontal="center"/>
    </xf>
    <xf numFmtId="49" fontId="21" fillId="15" borderId="10" xfId="0" applyNumberFormat="1" applyFont="1" applyFill="1" applyBorder="1" applyAlignment="1" applyProtection="1">
      <alignment horizontal="left"/>
    </xf>
    <xf numFmtId="49" fontId="24" fillId="15" borderId="10" xfId="0" applyNumberFormat="1" applyFont="1" applyFill="1" applyBorder="1" applyAlignment="1" applyProtection="1">
      <alignment horizontal="center" vertical="center"/>
    </xf>
    <xf numFmtId="49" fontId="21" fillId="15" borderId="10" xfId="0" applyNumberFormat="1" applyFont="1" applyFill="1" applyBorder="1" applyAlignment="1" applyProtection="1">
      <alignment horizontal="center" vertical="center"/>
    </xf>
    <xf numFmtId="0" fontId="17" fillId="15" borderId="0" xfId="0" applyFont="1" applyFill="1" applyBorder="1" applyAlignment="1" applyProtection="1">
      <alignment horizontal="left"/>
    </xf>
    <xf numFmtId="0" fontId="17" fillId="15" borderId="0" xfId="0" applyFont="1" applyFill="1" applyBorder="1" applyAlignment="1" applyProtection="1">
      <alignment horizontal="center" vertical="center"/>
    </xf>
    <xf numFmtId="0" fontId="13" fillId="15" borderId="0" xfId="0" applyFont="1" applyFill="1" applyBorder="1" applyAlignment="1" applyProtection="1">
      <alignment horizontal="left" vertical="top"/>
    </xf>
    <xf numFmtId="0" fontId="12" fillId="15" borderId="0" xfId="0" applyNumberFormat="1" applyFont="1" applyFill="1" applyBorder="1" applyAlignment="1" applyProtection="1">
      <alignment horizontal="left" vertical="top"/>
    </xf>
    <xf numFmtId="0" fontId="28" fillId="15" borderId="0" xfId="0" applyNumberFormat="1" applyFont="1" applyFill="1" applyBorder="1" applyAlignment="1" applyProtection="1">
      <alignment horizontal="centerContinuous" vertical="center"/>
    </xf>
    <xf numFmtId="0" fontId="21" fillId="15" borderId="0" xfId="0" applyNumberFormat="1" applyFont="1" applyFill="1" applyBorder="1" applyAlignment="1" applyProtection="1">
      <alignment horizontal="centerContinuous" vertical="center"/>
    </xf>
    <xf numFmtId="49" fontId="29" fillId="15" borderId="0" xfId="0" applyNumberFormat="1" applyFont="1" applyFill="1" applyBorder="1" applyAlignment="1" applyProtection="1">
      <alignment horizontal="centerContinuous" vertical="center"/>
    </xf>
    <xf numFmtId="49" fontId="33" fillId="15" borderId="11" xfId="0" applyNumberFormat="1" applyFont="1" applyFill="1" applyBorder="1" applyAlignment="1" applyProtection="1">
      <alignment horizontal="center" vertical="center"/>
    </xf>
    <xf numFmtId="49" fontId="62" fillId="15" borderId="11" xfId="0" applyNumberFormat="1" applyFont="1" applyFill="1" applyBorder="1" applyAlignment="1" applyProtection="1">
      <alignment horizontal="center" vertical="center"/>
    </xf>
    <xf numFmtId="0" fontId="3" fillId="15" borderId="0" xfId="0" applyFont="1" applyFill="1" applyBorder="1" applyProtection="1"/>
    <xf numFmtId="0" fontId="20" fillId="15" borderId="0" xfId="0" applyFont="1" applyFill="1" applyBorder="1" applyAlignment="1" applyProtection="1"/>
    <xf numFmtId="0" fontId="20" fillId="15" borderId="10" xfId="0" applyFont="1" applyFill="1" applyBorder="1" applyAlignment="1" applyProtection="1"/>
    <xf numFmtId="0" fontId="28" fillId="15" borderId="0" xfId="0" applyFont="1" applyFill="1" applyBorder="1" applyProtection="1"/>
    <xf numFmtId="0" fontId="27" fillId="15" borderId="0" xfId="0" applyFont="1" applyFill="1" applyBorder="1" applyAlignment="1" applyProtection="1">
      <alignment horizontal="left" vertical="top"/>
    </xf>
    <xf numFmtId="0" fontId="30" fillId="15" borderId="0" xfId="0" applyNumberFormat="1" applyFont="1" applyFill="1" applyBorder="1" applyAlignment="1" applyProtection="1">
      <alignment horizontal="centerContinuous"/>
    </xf>
    <xf numFmtId="0" fontId="30" fillId="15" borderId="0" xfId="0" applyNumberFormat="1" applyFont="1" applyFill="1" applyBorder="1" applyAlignment="1" applyProtection="1"/>
    <xf numFmtId="0" fontId="25" fillId="15" borderId="0" xfId="0" applyNumberFormat="1" applyFont="1" applyFill="1" applyBorder="1" applyAlignment="1" applyProtection="1"/>
    <xf numFmtId="0" fontId="24" fillId="15" borderId="0" xfId="0" applyNumberFormat="1" applyFont="1" applyFill="1" applyBorder="1" applyAlignment="1" applyProtection="1"/>
    <xf numFmtId="0" fontId="27" fillId="15" borderId="0" xfId="0" applyFont="1" applyFill="1" applyBorder="1" applyProtection="1"/>
    <xf numFmtId="0" fontId="25" fillId="15" borderId="0" xfId="0" applyFont="1" applyFill="1" applyBorder="1" applyAlignment="1" applyProtection="1"/>
    <xf numFmtId="0" fontId="25" fillId="15" borderId="11" xfId="0" applyFont="1" applyFill="1" applyBorder="1" applyAlignment="1" applyProtection="1">
      <alignment vertical="center"/>
    </xf>
    <xf numFmtId="0" fontId="8" fillId="15" borderId="0" xfId="0" applyNumberFormat="1" applyFont="1" applyFill="1" applyBorder="1" applyAlignment="1" applyProtection="1"/>
    <xf numFmtId="0" fontId="20" fillId="15" borderId="10" xfId="0" applyNumberFormat="1" applyFont="1" applyFill="1" applyBorder="1" applyAlignment="1" applyProtection="1">
      <alignment horizontal="centerContinuous" vertical="center"/>
    </xf>
    <xf numFmtId="0" fontId="21" fillId="15" borderId="0" xfId="0" applyNumberFormat="1" applyFont="1" applyFill="1" applyBorder="1" applyAlignment="1" applyProtection="1">
      <alignment horizontal="center"/>
    </xf>
    <xf numFmtId="0" fontId="21" fillId="15" borderId="39" xfId="0" applyFont="1" applyFill="1" applyBorder="1" applyProtection="1"/>
    <xf numFmtId="0" fontId="21" fillId="15" borderId="40" xfId="0" applyFont="1" applyFill="1" applyBorder="1" applyProtection="1"/>
    <xf numFmtId="0" fontId="3" fillId="15" borderId="40" xfId="0" applyFont="1" applyFill="1" applyBorder="1" applyAlignment="1" applyProtection="1">
      <alignment horizontal="center" vertical="center"/>
    </xf>
    <xf numFmtId="0" fontId="3" fillId="15" borderId="60" xfId="0" applyFont="1" applyFill="1" applyBorder="1" applyAlignment="1" applyProtection="1">
      <alignment horizontal="center" vertical="center"/>
    </xf>
    <xf numFmtId="0" fontId="25" fillId="15" borderId="0" xfId="0" applyFont="1" applyFill="1" applyBorder="1" applyAlignment="1" applyProtection="1">
      <alignment horizontal="center" vertical="center"/>
    </xf>
    <xf numFmtId="0" fontId="3" fillId="15" borderId="0" xfId="0" applyNumberFormat="1" applyFont="1" applyFill="1" applyBorder="1" applyAlignment="1" applyProtection="1">
      <alignment horizontal="right"/>
    </xf>
    <xf numFmtId="0" fontId="31" fillId="15" borderId="11" xfId="0" applyNumberFormat="1" applyFont="1" applyFill="1" applyBorder="1" applyAlignment="1" applyProtection="1"/>
    <xf numFmtId="0" fontId="3" fillId="15" borderId="11" xfId="0" applyNumberFormat="1" applyFont="1" applyFill="1" applyBorder="1" applyAlignment="1" applyProtection="1"/>
    <xf numFmtId="0" fontId="3" fillId="15" borderId="0" xfId="0" applyNumberFormat="1" applyFont="1" applyFill="1" applyBorder="1" applyAlignment="1" applyProtection="1">
      <alignment horizontal="center"/>
    </xf>
    <xf numFmtId="0" fontId="3" fillId="15" borderId="42" xfId="0" applyFont="1" applyFill="1" applyBorder="1" applyAlignment="1" applyProtection="1">
      <alignment vertical="center"/>
    </xf>
    <xf numFmtId="0" fontId="0" fillId="15" borderId="28" xfId="0" applyFill="1" applyBorder="1"/>
    <xf numFmtId="0" fontId="3" fillId="15" borderId="28" xfId="0" applyFont="1" applyFill="1" applyBorder="1" applyAlignment="1" applyProtection="1">
      <alignment horizontal="center" vertical="center"/>
    </xf>
    <xf numFmtId="0" fontId="3" fillId="15" borderId="43" xfId="0" applyFont="1" applyFill="1" applyBorder="1" applyAlignment="1" applyProtection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</xf>
    <xf numFmtId="0" fontId="20" fillId="15" borderId="28" xfId="0" applyFont="1" applyFill="1" applyBorder="1" applyAlignment="1" applyProtection="1">
      <alignment horizontal="center"/>
    </xf>
    <xf numFmtId="0" fontId="32" fillId="15" borderId="0" xfId="0" applyFont="1" applyFill="1" applyBorder="1" applyAlignment="1" applyProtection="1">
      <alignment horizontal="right" vertical="center"/>
    </xf>
    <xf numFmtId="0" fontId="21" fillId="15" borderId="0" xfId="0" applyFont="1" applyFill="1" applyBorder="1" applyAlignment="1" applyProtection="1">
      <alignment horizontal="center" vertical="center"/>
    </xf>
    <xf numFmtId="0" fontId="30" fillId="15" borderId="0" xfId="0" applyFont="1" applyFill="1" applyBorder="1" applyAlignment="1" applyProtection="1">
      <alignment horizontal="center" vertical="center" textRotation="90"/>
    </xf>
    <xf numFmtId="0" fontId="33" fillId="15" borderId="37" xfId="0" applyFont="1" applyFill="1" applyBorder="1" applyAlignment="1" applyProtection="1">
      <alignment horizontal="center" vertical="center" textRotation="90"/>
    </xf>
    <xf numFmtId="0" fontId="22" fillId="15" borderId="56" xfId="0" applyNumberFormat="1" applyFont="1" applyFill="1" applyBorder="1" applyAlignment="1" applyProtection="1">
      <alignment horizontal="center" vertical="center"/>
    </xf>
    <xf numFmtId="0" fontId="22" fillId="15" borderId="61" xfId="0" applyNumberFormat="1" applyFont="1" applyFill="1" applyBorder="1" applyAlignment="1" applyProtection="1">
      <alignment horizontal="center" vertical="center"/>
    </xf>
    <xf numFmtId="0" fontId="22" fillId="15" borderId="55" xfId="0" applyNumberFormat="1" applyFont="1" applyFill="1" applyBorder="1" applyAlignment="1" applyProtection="1">
      <alignment horizontal="center" vertical="center"/>
    </xf>
    <xf numFmtId="49" fontId="22" fillId="15" borderId="56" xfId="0" applyNumberFormat="1" applyFont="1" applyFill="1" applyBorder="1" applyAlignment="1" applyProtection="1">
      <alignment horizontal="center" vertical="center"/>
    </xf>
    <xf numFmtId="49" fontId="22" fillId="15" borderId="61" xfId="0" applyNumberFormat="1" applyFont="1" applyFill="1" applyBorder="1" applyAlignment="1" applyProtection="1">
      <alignment horizontal="center" vertical="center"/>
    </xf>
    <xf numFmtId="49" fontId="22" fillId="15" borderId="55" xfId="0" applyNumberFormat="1" applyFont="1" applyFill="1" applyBorder="1" applyAlignment="1" applyProtection="1">
      <alignment horizontal="center" vertical="center"/>
    </xf>
    <xf numFmtId="0" fontId="22" fillId="15" borderId="56" xfId="0" applyFont="1" applyFill="1" applyBorder="1" applyAlignment="1" applyProtection="1">
      <alignment horizontal="center" vertical="center"/>
    </xf>
    <xf numFmtId="0" fontId="22" fillId="15" borderId="61" xfId="0" applyFont="1" applyFill="1" applyBorder="1" applyAlignment="1" applyProtection="1">
      <alignment horizontal="center" vertical="center"/>
    </xf>
    <xf numFmtId="0" fontId="22" fillId="15" borderId="55" xfId="0" applyFont="1" applyFill="1" applyBorder="1" applyAlignment="1" applyProtection="1">
      <alignment horizontal="center" vertical="center"/>
    </xf>
    <xf numFmtId="0" fontId="22" fillId="15" borderId="50" xfId="0" applyFont="1" applyFill="1" applyBorder="1" applyAlignment="1" applyProtection="1">
      <alignment horizontal="center" vertical="center" wrapText="1"/>
    </xf>
    <xf numFmtId="0" fontId="22" fillId="15" borderId="61" xfId="0" applyFont="1" applyFill="1" applyBorder="1" applyAlignment="1" applyProtection="1">
      <alignment horizontal="center" vertical="center" wrapText="1"/>
    </xf>
    <xf numFmtId="0" fontId="22" fillId="15" borderId="55" xfId="0" applyFont="1" applyFill="1" applyBorder="1" applyAlignment="1" applyProtection="1">
      <alignment horizontal="center" vertical="center" wrapText="1"/>
    </xf>
    <xf numFmtId="0" fontId="33" fillId="15" borderId="20" xfId="0" applyFont="1" applyFill="1" applyBorder="1" applyAlignment="1" applyProtection="1">
      <alignment horizontal="center" vertical="center" textRotation="90"/>
    </xf>
    <xf numFmtId="0" fontId="33" fillId="15" borderId="18" xfId="0" applyFont="1" applyFill="1" applyBorder="1" applyAlignment="1" applyProtection="1">
      <alignment horizontal="center" vertical="center" wrapText="1"/>
    </xf>
    <xf numFmtId="0" fontId="33" fillId="15" borderId="14" xfId="0" applyFont="1" applyFill="1" applyBorder="1" applyAlignment="1" applyProtection="1">
      <alignment horizontal="center" vertical="center" wrapText="1"/>
    </xf>
    <xf numFmtId="0" fontId="33" fillId="15" borderId="15" xfId="0" applyFont="1" applyFill="1" applyBorder="1" applyAlignment="1" applyProtection="1">
      <alignment horizontal="center" vertical="center" wrapText="1"/>
    </xf>
    <xf numFmtId="0" fontId="33" fillId="15" borderId="26" xfId="0" applyFont="1" applyFill="1" applyBorder="1" applyAlignment="1" applyProtection="1">
      <alignment horizontal="center" vertical="center" wrapText="1"/>
    </xf>
    <xf numFmtId="0" fontId="26" fillId="15" borderId="0" xfId="0" applyFont="1" applyFill="1" applyBorder="1" applyAlignment="1" applyProtection="1">
      <alignment horizontal="center" vertical="center" wrapText="1"/>
    </xf>
    <xf numFmtId="0" fontId="26" fillId="15" borderId="23" xfId="0" applyFont="1" applyFill="1" applyBorder="1" applyAlignment="1" applyProtection="1">
      <alignment horizontal="center" wrapText="1"/>
    </xf>
    <xf numFmtId="0" fontId="3" fillId="15" borderId="24" xfId="0" applyNumberFormat="1" applyFont="1" applyFill="1" applyBorder="1" applyAlignment="1" applyProtection="1">
      <alignment horizontal="center"/>
    </xf>
    <xf numFmtId="0" fontId="3" fillId="15" borderId="21" xfId="0" applyNumberFormat="1" applyFont="1" applyFill="1" applyBorder="1" applyAlignment="1" applyProtection="1">
      <alignment horizontal="center"/>
    </xf>
    <xf numFmtId="0" fontId="3" fillId="15" borderId="29" xfId="0" applyNumberFormat="1" applyFont="1" applyFill="1" applyBorder="1" applyAlignment="1" applyProtection="1">
      <alignment horizontal="center"/>
    </xf>
    <xf numFmtId="0" fontId="3" fillId="15" borderId="25" xfId="0" applyNumberFormat="1" applyFont="1" applyFill="1" applyBorder="1" applyAlignment="1" applyProtection="1">
      <alignment horizontal="center"/>
    </xf>
    <xf numFmtId="0" fontId="26" fillId="15" borderId="19" xfId="0" applyFont="1" applyFill="1" applyBorder="1" applyAlignment="1" applyProtection="1">
      <alignment horizontal="center" wrapText="1"/>
    </xf>
    <xf numFmtId="0" fontId="3" fillId="15" borderId="17" xfId="0" applyNumberFormat="1" applyFont="1" applyFill="1" applyBorder="1" applyAlignment="1" applyProtection="1">
      <alignment horizontal="center"/>
    </xf>
    <xf numFmtId="0" fontId="3" fillId="15" borderId="12" xfId="0" applyNumberFormat="1" applyFont="1" applyFill="1" applyBorder="1" applyAlignment="1" applyProtection="1">
      <alignment horizontal="center"/>
    </xf>
    <xf numFmtId="0" fontId="3" fillId="15" borderId="13" xfId="0" applyNumberFormat="1" applyFont="1" applyFill="1" applyBorder="1" applyAlignment="1" applyProtection="1">
      <alignment horizontal="center"/>
    </xf>
    <xf numFmtId="0" fontId="3" fillId="15" borderId="30" xfId="0" applyNumberFormat="1" applyFont="1" applyFill="1" applyBorder="1" applyAlignment="1" applyProtection="1">
      <alignment horizontal="center"/>
    </xf>
    <xf numFmtId="0" fontId="21" fillId="15" borderId="0" xfId="0" applyFont="1" applyFill="1" applyBorder="1" applyAlignment="1" applyProtection="1">
      <alignment horizontal="center"/>
    </xf>
    <xf numFmtId="0" fontId="26" fillId="15" borderId="0" xfId="0" applyFont="1" applyFill="1" applyBorder="1" applyAlignment="1" applyProtection="1">
      <alignment horizontal="center" wrapText="1"/>
    </xf>
    <xf numFmtId="0" fontId="26" fillId="15" borderId="20" xfId="0" applyFont="1" applyFill="1" applyBorder="1" applyAlignment="1" applyProtection="1">
      <alignment horizontal="center" wrapText="1"/>
    </xf>
    <xf numFmtId="0" fontId="3" fillId="15" borderId="18" xfId="0" applyNumberFormat="1" applyFont="1" applyFill="1" applyBorder="1" applyAlignment="1" applyProtection="1">
      <alignment horizontal="center"/>
    </xf>
    <xf numFmtId="0" fontId="3" fillId="15" borderId="14" xfId="0" applyNumberFormat="1" applyFont="1" applyFill="1" applyBorder="1" applyAlignment="1" applyProtection="1">
      <alignment horizontal="center"/>
    </xf>
    <xf numFmtId="0" fontId="3" fillId="15" borderId="15" xfId="0" applyNumberFormat="1" applyFont="1" applyFill="1" applyBorder="1" applyAlignment="1" applyProtection="1">
      <alignment horizontal="center"/>
    </xf>
    <xf numFmtId="0" fontId="3" fillId="15" borderId="26" xfId="0" applyNumberFormat="1" applyFont="1" applyFill="1" applyBorder="1" applyAlignment="1" applyProtection="1">
      <alignment horizontal="center"/>
    </xf>
    <xf numFmtId="0" fontId="24" fillId="15" borderId="0" xfId="0" applyFont="1" applyFill="1" applyBorder="1" applyProtection="1"/>
    <xf numFmtId="0" fontId="34" fillId="15" borderId="0" xfId="0" applyFont="1" applyFill="1" applyBorder="1" applyAlignment="1" applyProtection="1">
      <alignment horizontal="left"/>
    </xf>
    <xf numFmtId="0" fontId="35" fillId="15" borderId="0" xfId="0" applyFont="1" applyFill="1" applyBorder="1" applyAlignment="1" applyProtection="1">
      <alignment horizontal="left"/>
    </xf>
    <xf numFmtId="0" fontId="34" fillId="15" borderId="21" xfId="0" applyNumberFormat="1" applyFont="1" applyFill="1" applyBorder="1" applyAlignment="1" applyProtection="1">
      <alignment horizontal="left"/>
    </xf>
    <xf numFmtId="0" fontId="34" fillId="15" borderId="0" xfId="0" applyNumberFormat="1" applyFont="1" applyFill="1" applyBorder="1" applyAlignment="1" applyProtection="1">
      <alignment horizontal="left"/>
    </xf>
    <xf numFmtId="0" fontId="26" fillId="15" borderId="21" xfId="0" applyNumberFormat="1" applyFont="1" applyFill="1" applyBorder="1" applyAlignment="1" applyProtection="1">
      <alignment horizontal="center"/>
    </xf>
    <xf numFmtId="0" fontId="34" fillId="15" borderId="21" xfId="0" applyFont="1" applyFill="1" applyBorder="1" applyAlignment="1" applyProtection="1">
      <alignment horizontal="center" vertical="center"/>
    </xf>
    <xf numFmtId="0" fontId="22" fillId="15" borderId="0" xfId="0" applyFont="1" applyFill="1" applyBorder="1" applyProtection="1"/>
    <xf numFmtId="0" fontId="34" fillId="15" borderId="21" xfId="0" applyNumberFormat="1" applyFont="1" applyFill="1" applyBorder="1" applyAlignment="1" applyProtection="1">
      <alignment horizontal="center"/>
    </xf>
    <xf numFmtId="0" fontId="34" fillId="15" borderId="0" xfId="0" applyNumberFormat="1" applyFont="1" applyFill="1" applyBorder="1" applyAlignment="1" applyProtection="1">
      <alignment horizontal="left"/>
    </xf>
    <xf numFmtId="0" fontId="61" fillId="15" borderId="0" xfId="0" applyFont="1" applyFill="1" applyBorder="1"/>
    <xf numFmtId="0" fontId="34" fillId="15" borderId="0" xfId="0" applyFont="1" applyFill="1" applyBorder="1" applyAlignment="1" applyProtection="1">
      <alignment horizontal="center" vertical="center"/>
    </xf>
    <xf numFmtId="0" fontId="35" fillId="15" borderId="0" xfId="0" applyNumberFormat="1" applyFont="1" applyFill="1" applyBorder="1" applyAlignment="1" applyProtection="1">
      <alignment horizontal="left"/>
    </xf>
    <xf numFmtId="0" fontId="35" fillId="15" borderId="21" xfId="0" applyFont="1" applyFill="1" applyBorder="1" applyAlignment="1" applyProtection="1">
      <alignment horizontal="center" vertical="center"/>
    </xf>
    <xf numFmtId="0" fontId="35" fillId="15" borderId="0" xfId="0" applyFont="1" applyFill="1" applyBorder="1" applyAlignment="1" applyProtection="1">
      <alignment horizontal="center"/>
    </xf>
    <xf numFmtId="0" fontId="35" fillId="15" borderId="0" xfId="0" applyNumberFormat="1" applyFont="1" applyFill="1" applyBorder="1" applyAlignment="1" applyProtection="1">
      <alignment horizontal="center"/>
    </xf>
    <xf numFmtId="0" fontId="35" fillId="15" borderId="0" xfId="0" applyFont="1" applyFill="1" applyBorder="1" applyAlignment="1" applyProtection="1">
      <alignment horizontal="center" vertical="center"/>
    </xf>
    <xf numFmtId="0" fontId="3" fillId="15" borderId="0" xfId="0" applyFont="1" applyFill="1" applyBorder="1" applyAlignment="1" applyProtection="1">
      <alignment horizontal="center"/>
    </xf>
    <xf numFmtId="0" fontId="26" fillId="15" borderId="0" xfId="0" applyNumberFormat="1" applyFont="1" applyFill="1" applyBorder="1" applyAlignment="1" applyProtection="1">
      <alignment horizontal="center"/>
    </xf>
    <xf numFmtId="0" fontId="21" fillId="15" borderId="28" xfId="0" applyFont="1" applyFill="1" applyBorder="1" applyAlignment="1" applyProtection="1"/>
    <xf numFmtId="0" fontId="24" fillId="15" borderId="0" xfId="0" applyFont="1" applyFill="1" applyBorder="1" applyAlignment="1" applyProtection="1">
      <alignment horizontal="left"/>
    </xf>
    <xf numFmtId="0" fontId="24" fillId="15" borderId="0" xfId="0" applyNumberFormat="1" applyFont="1" applyFill="1" applyBorder="1" applyAlignment="1" applyProtection="1">
      <alignment horizontal="center"/>
    </xf>
    <xf numFmtId="0" fontId="21" fillId="15" borderId="28" xfId="0" applyFont="1" applyFill="1" applyBorder="1" applyAlignment="1" applyProtection="1">
      <alignment horizontal="center"/>
    </xf>
    <xf numFmtId="0" fontId="36" fillId="15" borderId="39" xfId="0" applyFont="1" applyFill="1" applyBorder="1" applyAlignment="1" applyProtection="1">
      <alignment horizontal="center" vertical="center" textRotation="90" wrapText="1"/>
    </xf>
    <xf numFmtId="0" fontId="36" fillId="15" borderId="39" xfId="0" applyFont="1" applyFill="1" applyBorder="1" applyAlignment="1" applyProtection="1">
      <alignment horizontal="center" vertical="center" wrapText="1"/>
    </xf>
    <xf numFmtId="0" fontId="36" fillId="15" borderId="60" xfId="0" applyFont="1" applyFill="1" applyBorder="1" applyAlignment="1" applyProtection="1">
      <alignment horizontal="center" vertical="center" wrapText="1"/>
    </xf>
    <xf numFmtId="0" fontId="36" fillId="15" borderId="40" xfId="0" applyFont="1" applyFill="1" applyBorder="1" applyAlignment="1" applyProtection="1">
      <alignment horizontal="center" vertical="center" wrapText="1"/>
    </xf>
    <xf numFmtId="0" fontId="36" fillId="15" borderId="39" xfId="0" applyFont="1" applyFill="1" applyBorder="1" applyAlignment="1" applyProtection="1">
      <alignment horizontal="left" vertical="center" wrapText="1"/>
    </xf>
    <xf numFmtId="0" fontId="36" fillId="15" borderId="60" xfId="0" applyFont="1" applyFill="1" applyBorder="1" applyAlignment="1" applyProtection="1">
      <alignment horizontal="left" vertical="center" wrapText="1"/>
    </xf>
    <xf numFmtId="49" fontId="36" fillId="15" borderId="40" xfId="0" applyNumberFormat="1" applyFont="1" applyFill="1" applyBorder="1" applyAlignment="1" applyProtection="1">
      <alignment horizontal="center" vertical="center" wrapText="1"/>
    </xf>
    <xf numFmtId="49" fontId="37" fillId="15" borderId="40" xfId="0" applyNumberFormat="1" applyFont="1" applyFill="1" applyBorder="1" applyAlignment="1" applyProtection="1">
      <alignment horizontal="center" vertical="center" wrapText="1"/>
    </xf>
    <xf numFmtId="0" fontId="24" fillId="15" borderId="39" xfId="0" applyFont="1" applyFill="1" applyBorder="1" applyAlignment="1" applyProtection="1">
      <alignment horizontal="center" vertical="center"/>
    </xf>
    <xf numFmtId="0" fontId="24" fillId="15" borderId="60" xfId="0" applyFont="1" applyFill="1" applyBorder="1" applyAlignment="1" applyProtection="1">
      <alignment horizontal="center" vertical="center"/>
    </xf>
    <xf numFmtId="0" fontId="24" fillId="15" borderId="0" xfId="0" applyNumberFormat="1" applyFont="1" applyFill="1" applyBorder="1" applyAlignment="1" applyProtection="1">
      <alignment horizontal="left"/>
    </xf>
    <xf numFmtId="49" fontId="34" fillId="15" borderId="39" xfId="0" applyNumberFormat="1" applyFont="1" applyFill="1" applyBorder="1" applyAlignment="1" applyProtection="1">
      <alignment horizontal="center" vertical="center" wrapText="1"/>
    </xf>
    <xf numFmtId="49" fontId="34" fillId="15" borderId="40" xfId="0" applyNumberFormat="1" applyFont="1" applyFill="1" applyBorder="1" applyAlignment="1" applyProtection="1">
      <alignment horizontal="center" vertical="center" wrapText="1"/>
    </xf>
    <xf numFmtId="49" fontId="34" fillId="15" borderId="60" xfId="0" applyNumberFormat="1" applyFont="1" applyFill="1" applyBorder="1" applyAlignment="1" applyProtection="1">
      <alignment horizontal="center" vertical="center" wrapText="1"/>
    </xf>
    <xf numFmtId="0" fontId="34" fillId="15" borderId="40" xfId="0" applyFont="1" applyFill="1" applyBorder="1" applyAlignment="1" applyProtection="1">
      <alignment horizontal="center" vertical="center" wrapText="1"/>
    </xf>
    <xf numFmtId="0" fontId="34" fillId="15" borderId="39" xfId="0" applyFont="1" applyFill="1" applyBorder="1" applyAlignment="1" applyProtection="1">
      <alignment horizontal="center" vertical="center" wrapText="1"/>
    </xf>
    <xf numFmtId="0" fontId="34" fillId="15" borderId="60" xfId="0" applyFont="1" applyFill="1" applyBorder="1" applyAlignment="1" applyProtection="1">
      <alignment horizontal="center" vertical="center" wrapText="1"/>
    </xf>
    <xf numFmtId="0" fontId="36" fillId="15" borderId="42" xfId="0" applyFont="1" applyFill="1" applyBorder="1" applyAlignment="1" applyProtection="1">
      <alignment horizontal="center" vertical="center" textRotation="90" wrapText="1"/>
    </xf>
    <xf numFmtId="0" fontId="36" fillId="15" borderId="42" xfId="0" applyFont="1" applyFill="1" applyBorder="1" applyAlignment="1" applyProtection="1">
      <alignment horizontal="center" vertical="center" wrapText="1"/>
    </xf>
    <xf numFmtId="0" fontId="36" fillId="15" borderId="43" xfId="0" applyFont="1" applyFill="1" applyBorder="1" applyAlignment="1" applyProtection="1">
      <alignment horizontal="center" vertical="center" wrapText="1"/>
    </xf>
    <xf numFmtId="0" fontId="36" fillId="15" borderId="28" xfId="0" applyFont="1" applyFill="1" applyBorder="1" applyAlignment="1" applyProtection="1">
      <alignment horizontal="center" vertical="center" wrapText="1"/>
    </xf>
    <xf numFmtId="0" fontId="36" fillId="15" borderId="42" xfId="0" applyFont="1" applyFill="1" applyBorder="1" applyAlignment="1" applyProtection="1">
      <alignment horizontal="left" vertical="center" wrapText="1"/>
    </xf>
    <xf numFmtId="0" fontId="36" fillId="15" borderId="43" xfId="0" applyFont="1" applyFill="1" applyBorder="1" applyAlignment="1" applyProtection="1">
      <alignment horizontal="left" vertical="center" wrapText="1"/>
    </xf>
    <xf numFmtId="49" fontId="37" fillId="15" borderId="28" xfId="0" applyNumberFormat="1" applyFont="1" applyFill="1" applyBorder="1" applyAlignment="1" applyProtection="1">
      <alignment horizontal="center" vertical="center" wrapText="1"/>
    </xf>
    <xf numFmtId="0" fontId="24" fillId="15" borderId="42" xfId="0" applyFont="1" applyFill="1" applyBorder="1" applyAlignment="1" applyProtection="1">
      <alignment horizontal="center" vertical="center"/>
    </xf>
    <xf numFmtId="0" fontId="24" fillId="15" borderId="43" xfId="0" applyFont="1" applyFill="1" applyBorder="1" applyAlignment="1" applyProtection="1">
      <alignment horizontal="center" vertical="center"/>
    </xf>
    <xf numFmtId="49" fontId="34" fillId="15" borderId="42" xfId="0" applyNumberFormat="1" applyFont="1" applyFill="1" applyBorder="1" applyAlignment="1" applyProtection="1">
      <alignment horizontal="center" vertical="center" wrapText="1"/>
    </xf>
    <xf numFmtId="49" fontId="34" fillId="15" borderId="28" xfId="0" applyNumberFormat="1" applyFont="1" applyFill="1" applyBorder="1" applyAlignment="1" applyProtection="1">
      <alignment horizontal="center" vertical="center" wrapText="1"/>
    </xf>
    <xf numFmtId="49" fontId="34" fillId="15" borderId="43" xfId="0" applyNumberFormat="1" applyFont="1" applyFill="1" applyBorder="1" applyAlignment="1" applyProtection="1">
      <alignment horizontal="center" vertical="center" wrapText="1"/>
    </xf>
    <xf numFmtId="0" fontId="34" fillId="15" borderId="28" xfId="0" applyFont="1" applyFill="1" applyBorder="1" applyAlignment="1" applyProtection="1">
      <alignment horizontal="center" vertical="center" wrapText="1"/>
    </xf>
    <xf numFmtId="0" fontId="34" fillId="15" borderId="42" xfId="0" applyFont="1" applyFill="1" applyBorder="1" applyAlignment="1" applyProtection="1">
      <alignment horizontal="center" vertical="center" wrapText="1"/>
    </xf>
    <xf numFmtId="0" fontId="34" fillId="15" borderId="43" xfId="0" applyFont="1" applyFill="1" applyBorder="1" applyAlignment="1" applyProtection="1">
      <alignment horizontal="center" vertical="center" wrapText="1"/>
    </xf>
    <xf numFmtId="0" fontId="33" fillId="15" borderId="22" xfId="0" applyFont="1" applyFill="1" applyBorder="1" applyAlignment="1" applyProtection="1">
      <alignment horizontal="center"/>
    </xf>
    <xf numFmtId="0" fontId="35" fillId="15" borderId="37" xfId="0" applyFont="1" applyFill="1" applyBorder="1" applyAlignment="1" applyProtection="1">
      <alignment horizontal="center" vertical="center"/>
    </xf>
    <xf numFmtId="0" fontId="35" fillId="15" borderId="34" xfId="0" applyFont="1" applyFill="1" applyBorder="1" applyAlignment="1" applyProtection="1">
      <alignment horizontal="center" vertical="center"/>
    </xf>
    <xf numFmtId="0" fontId="35" fillId="15" borderId="35" xfId="0" applyFont="1" applyFill="1" applyBorder="1" applyAlignment="1" applyProtection="1">
      <alignment horizontal="center" vertical="center"/>
    </xf>
    <xf numFmtId="0" fontId="35" fillId="15" borderId="22" xfId="0" applyNumberFormat="1" applyFont="1" applyFill="1" applyBorder="1" applyAlignment="1" applyProtection="1">
      <alignment horizontal="center" vertical="center"/>
    </xf>
    <xf numFmtId="0" fontId="35" fillId="15" borderId="36" xfId="0" applyNumberFormat="1" applyFont="1" applyFill="1" applyBorder="1" applyAlignment="1" applyProtection="1">
      <alignment horizontal="center" vertical="center"/>
    </xf>
    <xf numFmtId="0" fontId="35" fillId="15" borderId="22" xfId="0" applyFont="1" applyFill="1" applyBorder="1" applyAlignment="1" applyProtection="1">
      <alignment horizontal="center" vertical="center"/>
    </xf>
    <xf numFmtId="0" fontId="35" fillId="15" borderId="36" xfId="0" applyFont="1" applyFill="1" applyBorder="1" applyAlignment="1" applyProtection="1">
      <alignment horizontal="center" vertical="center"/>
    </xf>
    <xf numFmtId="0" fontId="27" fillId="15" borderId="39" xfId="0" applyNumberFormat="1" applyFont="1" applyFill="1" applyBorder="1" applyAlignment="1" applyProtection="1">
      <alignment horizontal="center" vertical="justify"/>
    </xf>
    <xf numFmtId="0" fontId="27" fillId="15" borderId="40" xfId="0" applyNumberFormat="1" applyFont="1" applyFill="1" applyBorder="1" applyAlignment="1" applyProtection="1">
      <alignment horizontal="center" vertical="justify"/>
    </xf>
    <xf numFmtId="0" fontId="27" fillId="15" borderId="60" xfId="0" applyNumberFormat="1" applyFont="1" applyFill="1" applyBorder="1" applyAlignment="1" applyProtection="1">
      <alignment horizontal="center" vertical="justify"/>
    </xf>
    <xf numFmtId="0" fontId="27" fillId="15" borderId="39" xfId="0" applyNumberFormat="1" applyFont="1" applyFill="1" applyBorder="1" applyAlignment="1" applyProtection="1">
      <alignment horizontal="center" vertical="center"/>
    </xf>
    <xf numFmtId="49" fontId="27" fillId="15" borderId="40" xfId="0" applyNumberFormat="1" applyFont="1" applyFill="1" applyBorder="1" applyAlignment="1" applyProtection="1">
      <alignment horizontal="center" vertical="center"/>
    </xf>
    <xf numFmtId="49" fontId="27" fillId="15" borderId="60" xfId="0" applyNumberFormat="1" applyFont="1" applyFill="1" applyBorder="1" applyAlignment="1" applyProtection="1">
      <alignment horizontal="center" vertical="center"/>
    </xf>
    <xf numFmtId="0" fontId="35" fillId="15" borderId="41" xfId="0" applyFont="1" applyFill="1" applyBorder="1" applyAlignment="1" applyProtection="1">
      <alignment horizontal="center" vertical="center"/>
    </xf>
    <xf numFmtId="0" fontId="27" fillId="15" borderId="42" xfId="0" applyNumberFormat="1" applyFont="1" applyFill="1" applyBorder="1" applyAlignment="1" applyProtection="1">
      <alignment horizontal="center" vertical="justify"/>
    </xf>
    <xf numFmtId="0" fontId="27" fillId="15" borderId="28" xfId="0" applyNumberFormat="1" applyFont="1" applyFill="1" applyBorder="1" applyAlignment="1" applyProtection="1">
      <alignment horizontal="center" vertical="justify"/>
    </xf>
    <xf numFmtId="0" fontId="27" fillId="15" borderId="43" xfId="0" applyNumberFormat="1" applyFont="1" applyFill="1" applyBorder="1" applyAlignment="1" applyProtection="1">
      <alignment horizontal="center" vertical="justify"/>
    </xf>
    <xf numFmtId="49" fontId="27" fillId="15" borderId="42" xfId="0" applyNumberFormat="1" applyFont="1" applyFill="1" applyBorder="1" applyAlignment="1" applyProtection="1">
      <alignment horizontal="center" vertical="center"/>
    </xf>
    <xf numFmtId="49" fontId="27" fillId="15" borderId="28" xfId="0" applyNumberFormat="1" applyFont="1" applyFill="1" applyBorder="1" applyAlignment="1" applyProtection="1">
      <alignment horizontal="center" vertical="center"/>
    </xf>
    <xf numFmtId="49" fontId="27" fillId="15" borderId="43" xfId="0" applyNumberFormat="1" applyFont="1" applyFill="1" applyBorder="1" applyAlignment="1" applyProtection="1">
      <alignment horizontal="center" vertical="center"/>
    </xf>
    <xf numFmtId="0" fontId="24" fillId="15" borderId="0" xfId="0" applyFont="1" applyFill="1" applyBorder="1" applyAlignment="1" applyProtection="1">
      <alignment horizontal="center"/>
    </xf>
    <xf numFmtId="0" fontId="24" fillId="15" borderId="0" xfId="0" applyFont="1" applyFill="1" applyBorder="1" applyAlignment="1" applyProtection="1">
      <alignment horizontal="center"/>
    </xf>
    <xf numFmtId="0" fontId="27" fillId="15" borderId="0" xfId="0" applyNumberFormat="1" applyFont="1" applyFill="1" applyBorder="1" applyAlignment="1" applyProtection="1">
      <alignment horizontal="left" vertical="justify"/>
    </xf>
    <xf numFmtId="49" fontId="27" fillId="15" borderId="0" xfId="0" applyNumberFormat="1" applyFont="1" applyFill="1" applyBorder="1" applyAlignment="1" applyProtection="1">
      <alignment horizontal="center" vertical="center"/>
    </xf>
    <xf numFmtId="49" fontId="24" fillId="15" borderId="40" xfId="0" applyNumberFormat="1" applyFont="1" applyFill="1" applyBorder="1" applyAlignment="1" applyProtection="1">
      <alignment horizontal="center" vertical="justify"/>
    </xf>
    <xf numFmtId="49" fontId="27" fillId="15" borderId="40" xfId="0" applyNumberFormat="1" applyFont="1" applyFill="1" applyBorder="1" applyAlignment="1" applyProtection="1">
      <alignment horizontal="left" vertical="justify" wrapText="1"/>
    </xf>
    <xf numFmtId="49" fontId="27" fillId="15" borderId="0" xfId="0" applyNumberFormat="1" applyFont="1" applyFill="1" applyBorder="1" applyAlignment="1" applyProtection="1">
      <alignment horizontal="left" vertical="justify" wrapText="1"/>
    </xf>
    <xf numFmtId="0" fontId="34" fillId="15" borderId="0" xfId="0" applyFont="1" applyFill="1" applyBorder="1" applyAlignment="1" applyProtection="1">
      <alignment horizontal="center" vertical="center"/>
    </xf>
    <xf numFmtId="0" fontId="35" fillId="15" borderId="0" xfId="0" applyFont="1" applyFill="1" applyBorder="1" applyAlignment="1" applyProtection="1"/>
    <xf numFmtId="0" fontId="21" fillId="15" borderId="0" xfId="0" applyFont="1" applyFill="1" applyBorder="1" applyAlignment="1" applyProtection="1">
      <alignment vertical="center"/>
    </xf>
    <xf numFmtId="0" fontId="21" fillId="15" borderId="28" xfId="0" applyFont="1" applyFill="1" applyBorder="1" applyAlignment="1" applyProtection="1">
      <alignment horizontal="center" vertical="center"/>
    </xf>
    <xf numFmtId="0" fontId="3" fillId="15" borderId="39" xfId="0" applyFont="1" applyFill="1" applyBorder="1" applyAlignment="1" applyProtection="1">
      <alignment horizontal="center" vertical="center" textRotation="90"/>
    </xf>
    <xf numFmtId="0" fontId="3" fillId="15" borderId="40" xfId="0" applyFont="1" applyFill="1" applyBorder="1" applyAlignment="1" applyProtection="1">
      <alignment horizontal="center" vertical="center" textRotation="90"/>
    </xf>
    <xf numFmtId="0" fontId="3" fillId="15" borderId="60" xfId="0" applyFont="1" applyFill="1" applyBorder="1" applyAlignment="1" applyProtection="1">
      <alignment horizontal="center" vertical="center" textRotation="90"/>
    </xf>
    <xf numFmtId="0" fontId="3" fillId="15" borderId="39" xfId="0" applyFont="1" applyFill="1" applyBorder="1" applyAlignment="1" applyProtection="1">
      <alignment horizontal="center" vertical="center" wrapText="1"/>
    </xf>
    <xf numFmtId="0" fontId="39" fillId="15" borderId="39" xfId="0" applyFont="1" applyFill="1" applyBorder="1" applyAlignment="1" applyProtection="1">
      <alignment horizontal="center" vertical="center" wrapText="1"/>
    </xf>
    <xf numFmtId="0" fontId="39" fillId="15" borderId="40" xfId="0" applyFont="1" applyFill="1" applyBorder="1" applyAlignment="1" applyProtection="1">
      <alignment horizontal="center" vertical="center" wrapText="1"/>
    </xf>
    <xf numFmtId="0" fontId="39" fillId="15" borderId="60" xfId="0" applyFont="1" applyFill="1" applyBorder="1" applyAlignment="1" applyProtection="1">
      <alignment horizontal="center" vertical="center" wrapText="1"/>
    </xf>
    <xf numFmtId="0" fontId="21" fillId="15" borderId="39" xfId="0" applyFont="1" applyFill="1" applyBorder="1" applyAlignment="1" applyProtection="1">
      <alignment horizontal="left" vertical="center" textRotation="90" wrapText="1"/>
    </xf>
    <xf numFmtId="0" fontId="21" fillId="15" borderId="60" xfId="0" applyFont="1" applyFill="1" applyBorder="1" applyAlignment="1" applyProtection="1">
      <alignment horizontal="left" vertical="center" textRotation="90" wrapText="1"/>
    </xf>
    <xf numFmtId="0" fontId="3" fillId="15" borderId="37" xfId="0" applyNumberFormat="1" applyFont="1" applyFill="1" applyBorder="1" applyAlignment="1" applyProtection="1">
      <alignment horizontal="center" vertical="center" wrapText="1"/>
    </xf>
    <xf numFmtId="0" fontId="3" fillId="15" borderId="35" xfId="0" applyNumberFormat="1" applyFont="1" applyFill="1" applyBorder="1" applyAlignment="1" applyProtection="1">
      <alignment horizontal="center" vertical="center" wrapText="1"/>
    </xf>
    <xf numFmtId="0" fontId="3" fillId="15" borderId="34" xfId="0" applyNumberFormat="1" applyFont="1" applyFill="1" applyBorder="1" applyAlignment="1" applyProtection="1">
      <alignment horizontal="center" vertical="center" wrapText="1"/>
    </xf>
    <xf numFmtId="49" fontId="3" fillId="15" borderId="39" xfId="0" applyNumberFormat="1" applyFont="1" applyFill="1" applyBorder="1" applyAlignment="1" applyProtection="1">
      <alignment horizontal="center" vertical="center" wrapText="1"/>
    </xf>
    <xf numFmtId="49" fontId="3" fillId="15" borderId="40" xfId="0" applyNumberFormat="1" applyFont="1" applyFill="1" applyBorder="1" applyAlignment="1" applyProtection="1">
      <alignment horizontal="center" vertical="center" wrapText="1"/>
    </xf>
    <xf numFmtId="49" fontId="3" fillId="15" borderId="60" xfId="0" applyNumberFormat="1" applyFont="1" applyFill="1" applyBorder="1" applyAlignment="1" applyProtection="1">
      <alignment horizontal="center" vertical="center" wrapText="1"/>
    </xf>
    <xf numFmtId="0" fontId="33" fillId="15" borderId="0" xfId="0" applyFont="1" applyFill="1" applyBorder="1" applyAlignment="1" applyProtection="1">
      <alignment horizontal="center" vertical="top" wrapText="1"/>
    </xf>
    <xf numFmtId="0" fontId="3" fillId="15" borderId="62" xfId="0" applyFont="1" applyFill="1" applyBorder="1" applyAlignment="1" applyProtection="1">
      <alignment horizontal="center" vertical="center" textRotation="90"/>
    </xf>
    <xf numFmtId="0" fontId="3" fillId="15" borderId="0" xfId="0" applyFont="1" applyFill="1" applyBorder="1" applyAlignment="1" applyProtection="1">
      <alignment horizontal="center" vertical="center" textRotation="90"/>
    </xf>
    <xf numFmtId="0" fontId="3" fillId="15" borderId="16" xfId="0" applyFont="1" applyFill="1" applyBorder="1" applyAlignment="1" applyProtection="1">
      <alignment horizontal="center" vertical="center" textRotation="90"/>
    </xf>
    <xf numFmtId="0" fontId="3" fillId="15" borderId="62" xfId="0" applyFont="1" applyFill="1" applyBorder="1" applyAlignment="1" applyProtection="1">
      <alignment horizontal="center" vertical="center"/>
    </xf>
    <xf numFmtId="0" fontId="3" fillId="15" borderId="0" xfId="0" applyFont="1" applyFill="1" applyBorder="1" applyAlignment="1" applyProtection="1">
      <alignment horizontal="center" vertical="center"/>
    </xf>
    <xf numFmtId="0" fontId="3" fillId="15" borderId="16" xfId="0" applyFont="1" applyFill="1" applyBorder="1" applyAlignment="1" applyProtection="1">
      <alignment horizontal="center" vertical="center"/>
    </xf>
    <xf numFmtId="0" fontId="21" fillId="15" borderId="39" xfId="0" applyFont="1" applyFill="1" applyBorder="1" applyAlignment="1" applyProtection="1">
      <alignment horizontal="center" vertical="center" textRotation="90"/>
    </xf>
    <xf numFmtId="0" fontId="21" fillId="15" borderId="60" xfId="0" applyFont="1" applyFill="1" applyBorder="1" applyAlignment="1" applyProtection="1">
      <alignment horizontal="center" vertical="center" textRotation="90"/>
    </xf>
    <xf numFmtId="0" fontId="21" fillId="15" borderId="71" xfId="0" applyFont="1" applyFill="1" applyBorder="1" applyAlignment="1" applyProtection="1">
      <alignment horizontal="center" vertical="center" textRotation="90" wrapText="1"/>
    </xf>
    <xf numFmtId="0" fontId="17" fillId="15" borderId="39" xfId="0" applyFont="1" applyFill="1" applyBorder="1" applyAlignment="1" applyProtection="1">
      <alignment horizontal="center" vertical="center" textRotation="90" wrapText="1"/>
    </xf>
    <xf numFmtId="0" fontId="17" fillId="15" borderId="71" xfId="0" applyFont="1" applyFill="1" applyBorder="1" applyAlignment="1" applyProtection="1">
      <alignment horizontal="center" vertical="center" textRotation="90" wrapText="1"/>
    </xf>
    <xf numFmtId="0" fontId="21" fillId="15" borderId="62" xfId="0" applyFont="1" applyFill="1" applyBorder="1" applyAlignment="1" applyProtection="1">
      <alignment horizontal="left" vertical="center" textRotation="90" wrapText="1"/>
    </xf>
    <xf numFmtId="0" fontId="21" fillId="15" borderId="16" xfId="0" applyFont="1" applyFill="1" applyBorder="1" applyAlignment="1" applyProtection="1">
      <alignment horizontal="left" vertical="center" textRotation="90" wrapText="1"/>
    </xf>
    <xf numFmtId="0" fontId="21" fillId="15" borderId="0" xfId="0" applyFont="1" applyFill="1" applyBorder="1" applyAlignment="1" applyProtection="1">
      <alignment horizontal="center" vertical="center" textRotation="90" wrapText="1"/>
    </xf>
    <xf numFmtId="0" fontId="21" fillId="15" borderId="16" xfId="0" applyFont="1" applyFill="1" applyBorder="1" applyAlignment="1" applyProtection="1">
      <alignment horizontal="center" vertical="center" textRotation="90"/>
    </xf>
    <xf numFmtId="49" fontId="3" fillId="15" borderId="19" xfId="0" applyNumberFormat="1" applyFont="1" applyFill="1" applyBorder="1" applyAlignment="1" applyProtection="1">
      <alignment horizontal="center" vertical="center" wrapText="1"/>
    </xf>
    <xf numFmtId="49" fontId="3" fillId="15" borderId="46" xfId="0" applyNumberFormat="1" applyFont="1" applyFill="1" applyBorder="1" applyAlignment="1" applyProtection="1">
      <alignment horizontal="center" vertical="center" wrapText="1"/>
    </xf>
    <xf numFmtId="49" fontId="3" fillId="15" borderId="48" xfId="0" applyNumberFormat="1" applyFont="1" applyFill="1" applyBorder="1" applyAlignment="1" applyProtection="1">
      <alignment horizontal="center" vertical="center" wrapText="1"/>
    </xf>
    <xf numFmtId="49" fontId="3" fillId="15" borderId="62" xfId="0" applyNumberFormat="1" applyFont="1" applyFill="1" applyBorder="1" applyAlignment="1" applyProtection="1">
      <alignment horizontal="center" vertical="center" textRotation="90" wrapText="1"/>
    </xf>
    <xf numFmtId="49" fontId="3" fillId="15" borderId="16" xfId="0" applyNumberFormat="1" applyFont="1" applyFill="1" applyBorder="1" applyAlignment="1" applyProtection="1">
      <alignment horizontal="center" vertical="center" textRotation="90" wrapText="1"/>
    </xf>
    <xf numFmtId="49" fontId="3" fillId="15" borderId="42" xfId="0" applyNumberFormat="1" applyFont="1" applyFill="1" applyBorder="1" applyAlignment="1" applyProtection="1">
      <alignment horizontal="center" vertical="center" wrapText="1"/>
    </xf>
    <xf numFmtId="49" fontId="3" fillId="15" borderId="28" xfId="0" applyNumberFormat="1" applyFont="1" applyFill="1" applyBorder="1" applyAlignment="1" applyProtection="1">
      <alignment horizontal="center" vertical="center" wrapText="1"/>
    </xf>
    <xf numFmtId="49" fontId="3" fillId="15" borderId="43" xfId="0" applyNumberFormat="1" applyFont="1" applyFill="1" applyBorder="1" applyAlignment="1" applyProtection="1">
      <alignment horizontal="center" vertical="center" wrapText="1"/>
    </xf>
    <xf numFmtId="0" fontId="21" fillId="15" borderId="62" xfId="0" applyFont="1" applyFill="1" applyBorder="1" applyAlignment="1" applyProtection="1">
      <alignment horizontal="center" vertical="center" textRotation="90"/>
    </xf>
    <xf numFmtId="0" fontId="21" fillId="15" borderId="72" xfId="0" applyFont="1" applyFill="1" applyBorder="1" applyAlignment="1" applyProtection="1">
      <alignment horizontal="center" vertical="center" textRotation="90" wrapText="1"/>
    </xf>
    <xf numFmtId="0" fontId="17" fillId="15" borderId="62" xfId="0" applyFont="1" applyFill="1" applyBorder="1" applyAlignment="1" applyProtection="1">
      <alignment horizontal="center" vertical="center" textRotation="90" wrapText="1"/>
    </xf>
    <xf numFmtId="0" fontId="17" fillId="15" borderId="72" xfId="0" applyFont="1" applyFill="1" applyBorder="1" applyAlignment="1" applyProtection="1">
      <alignment horizontal="center" vertical="center" textRotation="90" wrapText="1"/>
    </xf>
    <xf numFmtId="0" fontId="21" fillId="15" borderId="0" xfId="0" applyFont="1" applyFill="1" applyBorder="1" applyAlignment="1" applyProtection="1">
      <alignment horizontal="center" vertical="center" textRotation="90"/>
    </xf>
    <xf numFmtId="0" fontId="26" fillId="15" borderId="19" xfId="0" applyFont="1" applyFill="1" applyBorder="1" applyAlignment="1" applyProtection="1">
      <alignment horizontal="center" vertical="center" wrapText="1"/>
    </xf>
    <xf numFmtId="0" fontId="26" fillId="15" borderId="46" xfId="0" applyFont="1" applyFill="1" applyBorder="1" applyAlignment="1" applyProtection="1">
      <alignment horizontal="center" vertical="center" wrapText="1"/>
    </xf>
    <xf numFmtId="0" fontId="26" fillId="15" borderId="48" xfId="0" applyFont="1" applyFill="1" applyBorder="1" applyAlignment="1" applyProtection="1">
      <alignment horizontal="center" vertical="center" wrapText="1"/>
    </xf>
    <xf numFmtId="0" fontId="21" fillId="15" borderId="22" xfId="0" applyFont="1" applyFill="1" applyBorder="1" applyAlignment="1" applyProtection="1">
      <alignment horizontal="center" vertical="center"/>
    </xf>
    <xf numFmtId="0" fontId="21" fillId="15" borderId="41" xfId="0" applyFont="1" applyFill="1" applyBorder="1" applyAlignment="1" applyProtection="1">
      <alignment horizontal="center" vertical="center"/>
    </xf>
    <xf numFmtId="0" fontId="21" fillId="15" borderId="36" xfId="0" applyFont="1" applyFill="1" applyBorder="1" applyAlignment="1" applyProtection="1">
      <alignment horizontal="center" vertical="center"/>
    </xf>
    <xf numFmtId="0" fontId="21" fillId="15" borderId="62" xfId="0" applyFont="1" applyFill="1" applyBorder="1" applyAlignment="1" applyProtection="1">
      <alignment horizontal="center" vertical="center" textRotation="90" wrapText="1"/>
    </xf>
    <xf numFmtId="0" fontId="21" fillId="15" borderId="39" xfId="0" applyFont="1" applyFill="1" applyBorder="1" applyAlignment="1" applyProtection="1">
      <alignment horizontal="center" vertical="center"/>
    </xf>
    <xf numFmtId="0" fontId="1" fillId="15" borderId="40" xfId="0" applyFont="1" applyFill="1" applyBorder="1" applyAlignment="1"/>
    <xf numFmtId="0" fontId="1" fillId="15" borderId="60" xfId="0" applyFont="1" applyFill="1" applyBorder="1" applyAlignment="1"/>
    <xf numFmtId="0" fontId="17" fillId="15" borderId="39" xfId="0" applyFont="1" applyFill="1" applyBorder="1" applyAlignment="1" applyProtection="1">
      <alignment horizontal="center" vertical="center"/>
    </xf>
    <xf numFmtId="0" fontId="17" fillId="15" borderId="40" xfId="0" applyFont="1" applyFill="1" applyBorder="1" applyAlignment="1" applyProtection="1">
      <alignment horizontal="center" vertical="center"/>
    </xf>
    <xf numFmtId="0" fontId="17" fillId="15" borderId="60" xfId="0" applyFont="1" applyFill="1" applyBorder="1" applyAlignment="1" applyProtection="1">
      <alignment horizontal="center" vertical="center"/>
    </xf>
    <xf numFmtId="0" fontId="17" fillId="15" borderId="22" xfId="0" applyFont="1" applyFill="1" applyBorder="1" applyAlignment="1" applyProtection="1">
      <alignment horizontal="center" vertical="center"/>
    </xf>
    <xf numFmtId="0" fontId="17" fillId="15" borderId="41" xfId="0" applyFont="1" applyFill="1" applyBorder="1" applyAlignment="1" applyProtection="1">
      <alignment horizontal="center" vertical="center"/>
    </xf>
    <xf numFmtId="0" fontId="17" fillId="15" borderId="36" xfId="0" applyFont="1" applyFill="1" applyBorder="1" applyAlignment="1" applyProtection="1">
      <alignment horizontal="center" vertical="center"/>
    </xf>
    <xf numFmtId="0" fontId="3" fillId="15" borderId="42" xfId="0" applyFont="1" applyFill="1" applyBorder="1" applyAlignment="1" applyProtection="1">
      <alignment horizontal="center" vertical="center" textRotation="90"/>
    </xf>
    <xf numFmtId="0" fontId="3" fillId="15" borderId="28" xfId="0" applyFont="1" applyFill="1" applyBorder="1" applyAlignment="1" applyProtection="1">
      <alignment horizontal="center" vertical="center" textRotation="90"/>
    </xf>
    <xf numFmtId="0" fontId="3" fillId="15" borderId="43" xfId="0" applyFont="1" applyFill="1" applyBorder="1" applyAlignment="1" applyProtection="1">
      <alignment horizontal="center" vertical="center" textRotation="90"/>
    </xf>
    <xf numFmtId="0" fontId="3" fillId="15" borderId="42" xfId="0" applyFont="1" applyFill="1" applyBorder="1" applyAlignment="1" applyProtection="1">
      <alignment horizontal="center" vertical="center"/>
    </xf>
    <xf numFmtId="0" fontId="21" fillId="15" borderId="42" xfId="0" applyFont="1" applyFill="1" applyBorder="1" applyAlignment="1" applyProtection="1">
      <alignment horizontal="center" vertical="center" textRotation="90"/>
    </xf>
    <xf numFmtId="0" fontId="21" fillId="15" borderId="43" xfId="0" applyFont="1" applyFill="1" applyBorder="1" applyAlignment="1" applyProtection="1">
      <alignment horizontal="center" vertical="center" textRotation="90"/>
    </xf>
    <xf numFmtId="0" fontId="21" fillId="15" borderId="73" xfId="0" applyFont="1" applyFill="1" applyBorder="1" applyAlignment="1" applyProtection="1">
      <alignment horizontal="center" vertical="center" textRotation="90" wrapText="1"/>
    </xf>
    <xf numFmtId="0" fontId="17" fillId="15" borderId="42" xfId="0" applyFont="1" applyFill="1" applyBorder="1" applyAlignment="1" applyProtection="1">
      <alignment horizontal="center" vertical="center" textRotation="90" wrapText="1"/>
    </xf>
    <xf numFmtId="0" fontId="17" fillId="15" borderId="73" xfId="0" applyFont="1" applyFill="1" applyBorder="1" applyAlignment="1" applyProtection="1">
      <alignment horizontal="center" vertical="center" textRotation="90" wrapText="1"/>
    </xf>
    <xf numFmtId="0" fontId="21" fillId="15" borderId="42" xfId="0" applyFont="1" applyFill="1" applyBorder="1" applyAlignment="1" applyProtection="1">
      <alignment horizontal="left" vertical="center" textRotation="90" wrapText="1"/>
    </xf>
    <xf numFmtId="0" fontId="21" fillId="15" borderId="43" xfId="0" applyFont="1" applyFill="1" applyBorder="1" applyAlignment="1" applyProtection="1">
      <alignment horizontal="left" vertical="center" textRotation="90" wrapText="1"/>
    </xf>
    <xf numFmtId="0" fontId="21" fillId="15" borderId="28" xfId="0" applyFont="1" applyFill="1" applyBorder="1" applyAlignment="1" applyProtection="1">
      <alignment horizontal="center" vertical="center" textRotation="90"/>
    </xf>
    <xf numFmtId="49" fontId="3" fillId="15" borderId="42" xfId="0" applyNumberFormat="1" applyFont="1" applyFill="1" applyBorder="1" applyAlignment="1" applyProtection="1">
      <alignment horizontal="center" vertical="center" textRotation="90" wrapText="1"/>
    </xf>
    <xf numFmtId="49" fontId="3" fillId="15" borderId="43" xfId="0" applyNumberFormat="1" applyFont="1" applyFill="1" applyBorder="1" applyAlignment="1" applyProtection="1">
      <alignment horizontal="center" vertical="center" textRotation="90" wrapText="1"/>
    </xf>
    <xf numFmtId="0" fontId="33" fillId="15" borderId="0" xfId="0" applyFont="1" applyFill="1" applyBorder="1" applyAlignment="1" applyProtection="1">
      <alignment horizontal="center"/>
    </xf>
    <xf numFmtId="0" fontId="20" fillId="15" borderId="22" xfId="0" applyFont="1" applyFill="1" applyBorder="1" applyAlignment="1" applyProtection="1">
      <alignment horizontal="center"/>
    </xf>
    <xf numFmtId="0" fontId="0" fillId="15" borderId="41" xfId="0" applyFill="1" applyBorder="1"/>
    <xf numFmtId="0" fontId="0" fillId="15" borderId="36" xfId="0" applyFill="1" applyBorder="1"/>
    <xf numFmtId="0" fontId="26" fillId="15" borderId="0" xfId="0" applyFont="1" applyFill="1" applyBorder="1" applyAlignment="1" applyProtection="1">
      <alignment horizontal="center"/>
    </xf>
    <xf numFmtId="0" fontId="31" fillId="15" borderId="0" xfId="0" applyFont="1" applyFill="1" applyBorder="1" applyProtection="1"/>
    <xf numFmtId="0" fontId="40" fillId="15" borderId="0" xfId="0" applyFont="1" applyFill="1" applyBorder="1" applyAlignment="1" applyProtection="1">
      <alignment vertical="center" textRotation="90"/>
    </xf>
    <xf numFmtId="0" fontId="63" fillId="15" borderId="39" xfId="0" applyFont="1" applyFill="1" applyBorder="1" applyAlignment="1" applyProtection="1">
      <alignment horizontal="center" vertical="center" wrapText="1"/>
    </xf>
    <xf numFmtId="0" fontId="63" fillId="15" borderId="40" xfId="0" applyFont="1" applyFill="1" applyBorder="1" applyAlignment="1" applyProtection="1">
      <alignment horizontal="center" vertical="center" wrapText="1"/>
    </xf>
    <xf numFmtId="0" fontId="63" fillId="15" borderId="60" xfId="0" applyFont="1" applyFill="1" applyBorder="1" applyAlignment="1" applyProtection="1">
      <alignment horizontal="center" vertical="center" wrapText="1"/>
    </xf>
    <xf numFmtId="0" fontId="41" fillId="15" borderId="0" xfId="0" applyFont="1" applyFill="1" applyBorder="1" applyAlignment="1" applyProtection="1">
      <alignment horizontal="center" vertical="center"/>
    </xf>
    <xf numFmtId="0" fontId="41" fillId="15" borderId="0" xfId="0" applyFont="1" applyFill="1" applyBorder="1" applyAlignment="1" applyProtection="1">
      <alignment vertical="center"/>
    </xf>
    <xf numFmtId="0" fontId="20" fillId="15" borderId="0" xfId="0" applyNumberFormat="1" applyFont="1" applyFill="1" applyBorder="1" applyAlignment="1" applyProtection="1">
      <alignment horizontal="center" vertical="center" textRotation="90" wrapText="1"/>
    </xf>
    <xf numFmtId="0" fontId="13" fillId="15" borderId="0" xfId="0" applyNumberFormat="1" applyFont="1" applyFill="1" applyBorder="1" applyAlignment="1" applyProtection="1">
      <alignment horizontal="center" wrapText="1"/>
    </xf>
    <xf numFmtId="0" fontId="20" fillId="15" borderId="0" xfId="0" applyNumberFormat="1" applyFont="1" applyFill="1" applyBorder="1" applyAlignment="1" applyProtection="1">
      <alignment vertical="center" textRotation="90" wrapText="1"/>
    </xf>
    <xf numFmtId="0" fontId="82" fillId="15" borderId="22" xfId="0" applyFont="1" applyFill="1" applyBorder="1" applyAlignment="1" applyProtection="1">
      <alignment horizontal="right"/>
    </xf>
    <xf numFmtId="0" fontId="82" fillId="15" borderId="41" xfId="0" applyFont="1" applyFill="1" applyBorder="1" applyAlignment="1" applyProtection="1">
      <alignment horizontal="right"/>
    </xf>
    <xf numFmtId="0" fontId="82" fillId="15" borderId="36" xfId="0" applyFont="1" applyFill="1" applyBorder="1" applyAlignment="1" applyProtection="1">
      <alignment horizontal="right"/>
    </xf>
    <xf numFmtId="0" fontId="20" fillId="15" borderId="47" xfId="0" applyNumberFormat="1" applyFont="1" applyFill="1" applyBorder="1" applyAlignment="1" applyProtection="1">
      <alignment horizontal="center" vertical="center"/>
    </xf>
    <xf numFmtId="0" fontId="20" fillId="15" borderId="33" xfId="0" applyNumberFormat="1" applyFont="1" applyFill="1" applyBorder="1" applyAlignment="1" applyProtection="1">
      <alignment horizontal="center" vertical="center"/>
    </xf>
    <xf numFmtId="0" fontId="20" fillId="15" borderId="32" xfId="0" applyNumberFormat="1" applyFont="1" applyFill="1" applyBorder="1" applyAlignment="1" applyProtection="1">
      <alignment horizontal="center" vertical="center"/>
    </xf>
    <xf numFmtId="0" fontId="20" fillId="15" borderId="31" xfId="0" applyNumberFormat="1" applyFont="1" applyFill="1" applyBorder="1" applyAlignment="1" applyProtection="1">
      <alignment horizontal="center" vertical="center"/>
    </xf>
    <xf numFmtId="0" fontId="20" fillId="15" borderId="42" xfId="0" applyFont="1" applyFill="1" applyBorder="1" applyAlignment="1" applyProtection="1">
      <alignment horizontal="center"/>
    </xf>
    <xf numFmtId="0" fontId="0" fillId="15" borderId="43" xfId="0" applyFill="1" applyBorder="1"/>
    <xf numFmtId="0" fontId="20" fillId="15" borderId="39" xfId="0" applyFont="1" applyFill="1" applyBorder="1" applyAlignment="1" applyProtection="1">
      <alignment horizontal="center" vertical="center"/>
    </xf>
    <xf numFmtId="0" fontId="20" fillId="15" borderId="40" xfId="0" applyFont="1" applyFill="1" applyBorder="1" applyAlignment="1" applyProtection="1">
      <alignment horizontal="center" vertical="center"/>
    </xf>
    <xf numFmtId="0" fontId="20" fillId="15" borderId="60" xfId="0" applyFont="1" applyFill="1" applyBorder="1" applyAlignment="1" applyProtection="1">
      <alignment horizontal="center" vertical="center"/>
    </xf>
    <xf numFmtId="0" fontId="28" fillId="15" borderId="0" xfId="0" applyNumberFormat="1" applyFont="1" applyFill="1" applyBorder="1" applyAlignment="1" applyProtection="1">
      <alignment horizontal="center" wrapText="1"/>
    </xf>
    <xf numFmtId="0" fontId="20" fillId="15" borderId="12" xfId="0" applyFont="1" applyFill="1" applyBorder="1" applyAlignment="1" applyProtection="1">
      <alignment horizontal="center" vertical="center"/>
    </xf>
    <xf numFmtId="0" fontId="20" fillId="15" borderId="46" xfId="0" applyFont="1" applyFill="1" applyBorder="1" applyAlignment="1" applyProtection="1">
      <alignment horizontal="left" vertical="center" wrapText="1"/>
    </xf>
    <xf numFmtId="0" fontId="20" fillId="15" borderId="74" xfId="0" applyFont="1" applyFill="1" applyBorder="1" applyAlignment="1" applyProtection="1">
      <alignment horizontal="center" vertical="center"/>
    </xf>
    <xf numFmtId="0" fontId="20" fillId="15" borderId="11" xfId="0" applyFont="1" applyFill="1" applyBorder="1" applyAlignment="1" applyProtection="1">
      <alignment horizontal="left" vertical="center" wrapText="1"/>
    </xf>
    <xf numFmtId="0" fontId="20" fillId="15" borderId="44" xfId="0" applyFont="1" applyFill="1" applyBorder="1" applyAlignment="1" applyProtection="1">
      <alignment horizontal="left" vertical="center" wrapText="1"/>
    </xf>
    <xf numFmtId="49" fontId="20" fillId="15" borderId="23" xfId="0" applyNumberFormat="1" applyFont="1" applyFill="1" applyBorder="1" applyAlignment="1" applyProtection="1">
      <alignment horizontal="center" vertical="center" wrapText="1"/>
    </xf>
    <xf numFmtId="49" fontId="20" fillId="15" borderId="10" xfId="0" applyNumberFormat="1" applyFont="1" applyFill="1" applyBorder="1" applyAlignment="1" applyProtection="1">
      <alignment horizontal="center" vertical="center" wrapText="1"/>
    </xf>
    <xf numFmtId="49" fontId="20" fillId="15" borderId="67" xfId="0" applyNumberFormat="1" applyFont="1" applyFill="1" applyBorder="1" applyAlignment="1" applyProtection="1">
      <alignment horizontal="center" vertical="center" wrapText="1"/>
    </xf>
    <xf numFmtId="0" fontId="3" fillId="15" borderId="0" xfId="0" applyFont="1" applyFill="1" applyBorder="1" applyAlignment="1" applyProtection="1">
      <alignment vertical="center" textRotation="90"/>
    </xf>
    <xf numFmtId="49" fontId="20" fillId="15" borderId="62" xfId="0" applyNumberFormat="1" applyFont="1" applyFill="1" applyBorder="1" applyAlignment="1" applyProtection="1">
      <alignment horizontal="center" vertical="center" wrapText="1"/>
    </xf>
    <xf numFmtId="49" fontId="20" fillId="15" borderId="0" xfId="0" applyNumberFormat="1" applyFont="1" applyFill="1" applyBorder="1" applyAlignment="1" applyProtection="1">
      <alignment horizontal="center" vertical="center" wrapText="1"/>
    </xf>
    <xf numFmtId="49" fontId="20" fillId="15" borderId="16" xfId="0" applyNumberFormat="1" applyFont="1" applyFill="1" applyBorder="1" applyAlignment="1" applyProtection="1">
      <alignment horizontal="center" vertical="center" wrapText="1"/>
    </xf>
    <xf numFmtId="0" fontId="20" fillId="15" borderId="62" xfId="0" applyFont="1" applyFill="1" applyBorder="1" applyAlignment="1" applyProtection="1">
      <alignment horizontal="left" vertical="center" wrapText="1" shrinkToFit="1"/>
    </xf>
    <xf numFmtId="0" fontId="20" fillId="15" borderId="0" xfId="0" applyFont="1" applyFill="1" applyBorder="1" applyAlignment="1" applyProtection="1">
      <alignment horizontal="left" vertical="center" wrapText="1" shrinkToFit="1"/>
    </xf>
    <xf numFmtId="0" fontId="20" fillId="15" borderId="16" xfId="0" applyFont="1" applyFill="1" applyBorder="1" applyAlignment="1" applyProtection="1">
      <alignment horizontal="left" vertical="center" wrapText="1" shrinkToFit="1"/>
    </xf>
    <xf numFmtId="0" fontId="28" fillId="15" borderId="0" xfId="0" applyNumberFormat="1" applyFont="1" applyFill="1" applyBorder="1" applyAlignment="1" applyProtection="1">
      <alignment horizontal="center" vertical="center"/>
    </xf>
    <xf numFmtId="0" fontId="28" fillId="15" borderId="16" xfId="0" applyNumberFormat="1" applyFont="1" applyFill="1" applyBorder="1" applyAlignment="1" applyProtection="1">
      <alignment horizontal="center" vertical="center"/>
    </xf>
    <xf numFmtId="0" fontId="20" fillId="15" borderId="0" xfId="0" applyNumberFormat="1" applyFont="1" applyFill="1" applyBorder="1" applyAlignment="1" applyProtection="1">
      <alignment horizontal="center" vertical="center"/>
    </xf>
    <xf numFmtId="0" fontId="20" fillId="15" borderId="62" xfId="0" applyNumberFormat="1" applyFont="1" applyFill="1" applyBorder="1" applyAlignment="1" applyProtection="1">
      <alignment horizontal="center" vertical="center"/>
    </xf>
    <xf numFmtId="0" fontId="20" fillId="15" borderId="16" xfId="0" applyNumberFormat="1" applyFont="1" applyFill="1" applyBorder="1" applyAlignment="1" applyProtection="1">
      <alignment horizontal="center" vertical="center"/>
    </xf>
    <xf numFmtId="0" fontId="20" fillId="15" borderId="62" xfId="0" applyFont="1" applyFill="1" applyBorder="1" applyProtection="1"/>
    <xf numFmtId="0" fontId="20" fillId="15" borderId="16" xfId="0" applyFont="1" applyFill="1" applyBorder="1" applyProtection="1"/>
    <xf numFmtId="0" fontId="42" fillId="15" borderId="62" xfId="0" applyNumberFormat="1" applyFont="1" applyFill="1" applyBorder="1" applyAlignment="1" applyProtection="1">
      <alignment horizontal="center" vertical="center"/>
    </xf>
    <xf numFmtId="0" fontId="42" fillId="15" borderId="0" xfId="0" applyNumberFormat="1" applyFont="1" applyFill="1" applyBorder="1" applyAlignment="1" applyProtection="1">
      <alignment horizontal="center" vertical="center"/>
    </xf>
    <xf numFmtId="0" fontId="42" fillId="15" borderId="16" xfId="0" applyNumberFormat="1" applyFont="1" applyFill="1" applyBorder="1" applyAlignment="1" applyProtection="1">
      <alignment horizontal="center" vertical="center"/>
    </xf>
    <xf numFmtId="0" fontId="3" fillId="15" borderId="62" xfId="0" applyNumberFormat="1" applyFont="1" applyFill="1" applyBorder="1" applyAlignment="1" applyProtection="1">
      <alignment horizontal="center" vertical="center"/>
    </xf>
    <xf numFmtId="0" fontId="3" fillId="15" borderId="0" xfId="0" applyNumberFormat="1" applyFont="1" applyFill="1" applyBorder="1" applyAlignment="1" applyProtection="1">
      <alignment horizontal="center" vertical="center"/>
    </xf>
    <xf numFmtId="0" fontId="3" fillId="15" borderId="16" xfId="0" applyNumberFormat="1" applyFont="1" applyFill="1" applyBorder="1" applyAlignment="1" applyProtection="1">
      <alignment horizontal="center" vertical="center"/>
    </xf>
    <xf numFmtId="49" fontId="20" fillId="15" borderId="20" xfId="0" applyNumberFormat="1" applyFont="1" applyFill="1" applyBorder="1" applyAlignment="1" applyProtection="1">
      <alignment horizontal="center" vertical="center" wrapText="1"/>
    </xf>
    <xf numFmtId="49" fontId="20" fillId="15" borderId="58" xfId="0" applyNumberFormat="1" applyFont="1" applyFill="1" applyBorder="1" applyAlignment="1" applyProtection="1">
      <alignment horizontal="center" vertical="center" wrapText="1"/>
    </xf>
    <xf numFmtId="49" fontId="20" fillId="15" borderId="59" xfId="0" applyNumberFormat="1" applyFont="1" applyFill="1" applyBorder="1" applyAlignment="1" applyProtection="1">
      <alignment horizontal="center" vertical="center" wrapText="1"/>
    </xf>
    <xf numFmtId="9" fontId="3" fillId="15" borderId="0" xfId="0" applyNumberFormat="1" applyFont="1" applyFill="1" applyBorder="1" applyAlignment="1" applyProtection="1">
      <alignment horizontal="center" vertical="center" wrapText="1"/>
    </xf>
    <xf numFmtId="0" fontId="20" fillId="15" borderId="22" xfId="0" applyFont="1" applyFill="1" applyBorder="1" applyAlignment="1" applyProtection="1">
      <alignment horizontal="right"/>
    </xf>
    <xf numFmtId="0" fontId="20" fillId="15" borderId="41" xfId="0" applyFont="1" applyFill="1" applyBorder="1" applyAlignment="1" applyProtection="1">
      <alignment horizontal="right"/>
    </xf>
    <xf numFmtId="0" fontId="20" fillId="15" borderId="36" xfId="0" applyFont="1" applyFill="1" applyBorder="1" applyAlignment="1" applyProtection="1">
      <alignment horizontal="right"/>
    </xf>
    <xf numFmtId="0" fontId="20" fillId="15" borderId="62" xfId="0" applyFont="1" applyFill="1" applyBorder="1" applyAlignment="1" applyProtection="1">
      <alignment horizontal="center" vertical="center"/>
    </xf>
    <xf numFmtId="0" fontId="12" fillId="15" borderId="0" xfId="0" applyFont="1" applyFill="1" applyBorder="1" applyAlignment="1" applyProtection="1">
      <alignment horizontal="center" vertical="center"/>
    </xf>
    <xf numFmtId="0" fontId="12" fillId="15" borderId="16" xfId="0" applyFont="1" applyFill="1" applyBorder="1" applyAlignment="1" applyProtection="1">
      <alignment horizontal="center" vertical="center"/>
    </xf>
    <xf numFmtId="0" fontId="26" fillId="15" borderId="0" xfId="0" applyNumberFormat="1" applyFont="1" applyFill="1" applyBorder="1" applyAlignment="1" applyProtection="1">
      <alignment horizontal="center" vertical="center" wrapText="1"/>
    </xf>
    <xf numFmtId="0" fontId="17" fillId="15" borderId="0" xfId="0" applyNumberFormat="1" applyFont="1" applyFill="1" applyBorder="1" applyAlignment="1" applyProtection="1">
      <alignment horizontal="center" wrapText="1"/>
    </xf>
    <xf numFmtId="49" fontId="20" fillId="15" borderId="37" xfId="0" applyNumberFormat="1" applyFont="1" applyFill="1" applyBorder="1" applyAlignment="1" applyProtection="1">
      <alignment horizontal="center" vertical="center" wrapText="1"/>
    </xf>
    <xf numFmtId="49" fontId="20" fillId="15" borderId="35" xfId="0" applyNumberFormat="1" applyFont="1" applyFill="1" applyBorder="1" applyAlignment="1" applyProtection="1">
      <alignment horizontal="center" vertical="center" wrapText="1"/>
    </xf>
    <xf numFmtId="0" fontId="20" fillId="15" borderId="37" xfId="0" applyFont="1" applyFill="1" applyBorder="1" applyAlignment="1" applyProtection="1">
      <alignment horizontal="left" vertical="center" wrapText="1"/>
    </xf>
    <xf numFmtId="0" fontId="20" fillId="15" borderId="34" xfId="0" applyFont="1" applyFill="1" applyBorder="1" applyAlignment="1" applyProtection="1">
      <alignment horizontal="left" vertical="center" wrapText="1"/>
    </xf>
    <xf numFmtId="0" fontId="3" fillId="15" borderId="34" xfId="0" applyNumberFormat="1" applyFont="1" applyFill="1" applyBorder="1" applyAlignment="1" applyProtection="1">
      <alignment horizontal="center" vertical="center"/>
    </xf>
    <xf numFmtId="0" fontId="3" fillId="15" borderId="64" xfId="0" applyNumberFormat="1" applyFont="1" applyFill="1" applyBorder="1" applyAlignment="1" applyProtection="1">
      <alignment horizontal="center" vertical="center"/>
    </xf>
    <xf numFmtId="0" fontId="20" fillId="15" borderId="64" xfId="0" applyNumberFormat="1" applyFont="1" applyFill="1" applyBorder="1" applyAlignment="1" applyProtection="1">
      <alignment horizontal="center" vertical="center"/>
    </xf>
    <xf numFmtId="0" fontId="20" fillId="15" borderId="34" xfId="0" applyNumberFormat="1" applyFont="1" applyFill="1" applyBorder="1" applyAlignment="1" applyProtection="1">
      <alignment horizontal="center" vertical="center"/>
    </xf>
    <xf numFmtId="0" fontId="20" fillId="15" borderId="23" xfId="0" applyFont="1" applyFill="1" applyBorder="1" applyAlignment="1" applyProtection="1">
      <alignment horizontal="left" vertical="center" wrapText="1"/>
    </xf>
    <xf numFmtId="0" fontId="20" fillId="15" borderId="10" xfId="0" applyFont="1" applyFill="1" applyBorder="1" applyAlignment="1" applyProtection="1">
      <alignment horizontal="left" vertical="center" wrapText="1"/>
    </xf>
    <xf numFmtId="0" fontId="20" fillId="15" borderId="67" xfId="0" applyFont="1" applyFill="1" applyBorder="1" applyAlignment="1" applyProtection="1">
      <alignment horizontal="left" vertical="center" wrapText="1"/>
    </xf>
    <xf numFmtId="0" fontId="3" fillId="15" borderId="77" xfId="0" applyNumberFormat="1" applyFont="1" applyFill="1" applyBorder="1" applyAlignment="1" applyProtection="1">
      <alignment horizontal="center" vertical="center"/>
    </xf>
    <xf numFmtId="0" fontId="20" fillId="15" borderId="77" xfId="0" applyNumberFormat="1" applyFont="1" applyFill="1" applyBorder="1" applyAlignment="1" applyProtection="1">
      <alignment horizontal="center" vertical="center"/>
    </xf>
    <xf numFmtId="49" fontId="20" fillId="15" borderId="42" xfId="0" applyNumberFormat="1" applyFont="1" applyFill="1" applyBorder="1" applyAlignment="1" applyProtection="1">
      <alignment horizontal="center" vertical="center" wrapText="1"/>
    </xf>
    <xf numFmtId="49" fontId="20" fillId="15" borderId="28" xfId="0" applyNumberFormat="1" applyFont="1" applyFill="1" applyBorder="1" applyAlignment="1" applyProtection="1">
      <alignment horizontal="center" vertical="center" wrapText="1"/>
    </xf>
    <xf numFmtId="0" fontId="20" fillId="15" borderId="42" xfId="0" applyFont="1" applyFill="1" applyBorder="1" applyAlignment="1" applyProtection="1">
      <alignment horizontal="left" vertical="center" wrapText="1"/>
    </xf>
    <xf numFmtId="0" fontId="20" fillId="15" borderId="28" xfId="0" applyFont="1" applyFill="1" applyBorder="1" applyAlignment="1" applyProtection="1">
      <alignment horizontal="left" vertical="center" wrapText="1"/>
    </xf>
    <xf numFmtId="0" fontId="20" fillId="15" borderId="43" xfId="0" applyFont="1" applyFill="1" applyBorder="1" applyAlignment="1" applyProtection="1">
      <alignment horizontal="left" vertical="center" wrapText="1"/>
    </xf>
    <xf numFmtId="0" fontId="3" fillId="15" borderId="63" xfId="0" applyNumberFormat="1" applyFont="1" applyFill="1" applyBorder="1" applyAlignment="1" applyProtection="1">
      <alignment horizontal="center" vertical="center"/>
    </xf>
    <xf numFmtId="0" fontId="20" fillId="15" borderId="63" xfId="0" applyNumberFormat="1" applyFont="1" applyFill="1" applyBorder="1" applyAlignment="1" applyProtection="1">
      <alignment horizontal="center" vertical="center"/>
    </xf>
    <xf numFmtId="0" fontId="44" fillId="15" borderId="0" xfId="0" applyFont="1" applyFill="1" applyBorder="1" applyProtection="1"/>
    <xf numFmtId="0" fontId="45" fillId="15" borderId="41" xfId="0" applyFont="1" applyFill="1" applyBorder="1" applyAlignment="1">
      <alignment horizontal="center"/>
    </xf>
    <xf numFmtId="0" fontId="45" fillId="15" borderId="36" xfId="0" applyFont="1" applyFill="1" applyBorder="1" applyAlignment="1">
      <alignment horizontal="center"/>
    </xf>
    <xf numFmtId="1" fontId="20" fillId="15" borderId="27" xfId="0" applyNumberFormat="1" applyFont="1" applyFill="1" applyBorder="1" applyAlignment="1" applyProtection="1">
      <alignment horizontal="center" vertical="center"/>
    </xf>
    <xf numFmtId="1" fontId="20" fillId="15" borderId="32" xfId="0" applyNumberFormat="1" applyFont="1" applyFill="1" applyBorder="1" applyAlignment="1" applyProtection="1">
      <alignment horizontal="center" vertical="center"/>
    </xf>
    <xf numFmtId="1" fontId="20" fillId="15" borderId="32" xfId="0" applyNumberFormat="1" applyFont="1" applyFill="1" applyBorder="1" applyAlignment="1" applyProtection="1">
      <alignment vertical="center"/>
    </xf>
    <xf numFmtId="1" fontId="20" fillId="15" borderId="33" xfId="0" applyNumberFormat="1" applyFont="1" applyFill="1" applyBorder="1" applyAlignment="1" applyProtection="1">
      <alignment horizontal="center" vertical="center"/>
    </xf>
    <xf numFmtId="0" fontId="44" fillId="15" borderId="0" xfId="0" applyNumberFormat="1" applyFont="1" applyFill="1" applyBorder="1" applyAlignment="1" applyProtection="1">
      <alignment horizontal="center" wrapText="1"/>
    </xf>
    <xf numFmtId="0" fontId="38" fillId="15" borderId="0" xfId="0" applyFont="1" applyFill="1" applyBorder="1" applyAlignment="1" applyProtection="1">
      <alignment horizontal="left" vertical="top"/>
    </xf>
    <xf numFmtId="0" fontId="38" fillId="15" borderId="0" xfId="0" applyFont="1" applyFill="1" applyBorder="1" applyAlignment="1" applyProtection="1">
      <alignment vertical="top" wrapText="1"/>
    </xf>
    <xf numFmtId="0" fontId="20" fillId="15" borderId="0" xfId="0" applyFont="1" applyFill="1" applyBorder="1" applyAlignment="1" applyProtection="1">
      <alignment vertical="top" wrapText="1"/>
    </xf>
    <xf numFmtId="0" fontId="20" fillId="15" borderId="16" xfId="0" applyFont="1" applyFill="1" applyBorder="1" applyAlignment="1" applyProtection="1">
      <alignment vertical="top" wrapText="1"/>
    </xf>
    <xf numFmtId="0" fontId="20" fillId="15" borderId="42" xfId="0" applyFont="1" applyFill="1" applyBorder="1" applyAlignment="1" applyProtection="1">
      <alignment horizontal="right" vertical="top" wrapText="1"/>
    </xf>
    <xf numFmtId="0" fontId="20" fillId="15" borderId="28" xfId="0" applyFont="1" applyFill="1" applyBorder="1" applyAlignment="1" applyProtection="1">
      <alignment horizontal="right" vertical="top" wrapText="1"/>
    </xf>
    <xf numFmtId="0" fontId="20" fillId="15" borderId="43" xfId="0" applyFont="1" applyFill="1" applyBorder="1" applyAlignment="1" applyProtection="1">
      <alignment horizontal="right" vertical="top" wrapText="1"/>
    </xf>
    <xf numFmtId="0" fontId="20" fillId="15" borderId="68" xfId="0" applyNumberFormat="1" applyFont="1" applyFill="1" applyBorder="1" applyAlignment="1" applyProtection="1">
      <alignment horizontal="center" vertical="center"/>
    </xf>
    <xf numFmtId="0" fontId="20" fillId="15" borderId="69" xfId="0" applyNumberFormat="1" applyFont="1" applyFill="1" applyBorder="1" applyAlignment="1" applyProtection="1">
      <alignment horizontal="center" vertical="center"/>
    </xf>
    <xf numFmtId="0" fontId="20" fillId="15" borderId="70" xfId="0" applyNumberFormat="1" applyFont="1" applyFill="1" applyBorder="1" applyAlignment="1" applyProtection="1">
      <alignment horizontal="center" vertical="center"/>
    </xf>
    <xf numFmtId="0" fontId="20" fillId="15" borderId="75" xfId="0" applyNumberFormat="1" applyFont="1" applyFill="1" applyBorder="1" applyAlignment="1" applyProtection="1">
      <alignment horizontal="center" vertical="center"/>
    </xf>
    <xf numFmtId="0" fontId="20" fillId="15" borderId="76" xfId="0" applyNumberFormat="1" applyFont="1" applyFill="1" applyBorder="1" applyAlignment="1" applyProtection="1">
      <alignment horizontal="center" vertical="center"/>
    </xf>
    <xf numFmtId="0" fontId="33" fillId="15" borderId="0" xfId="0" applyNumberFormat="1" applyFont="1" applyFill="1" applyBorder="1" applyAlignment="1" applyProtection="1">
      <alignment horizontal="center" vertical="center"/>
    </xf>
    <xf numFmtId="0" fontId="24" fillId="15" borderId="0" xfId="0" applyFont="1" applyFill="1" applyBorder="1" applyAlignment="1" applyProtection="1">
      <alignment horizontal="center" vertical="top" wrapText="1"/>
    </xf>
    <xf numFmtId="164" fontId="38" fillId="15" borderId="0" xfId="21" applyNumberFormat="1" applyFont="1" applyFill="1" applyBorder="1" applyAlignment="1" applyProtection="1">
      <alignment horizontal="right" vertical="top"/>
    </xf>
    <xf numFmtId="0" fontId="20" fillId="15" borderId="22" xfId="0" applyFont="1" applyFill="1" applyBorder="1" applyAlignment="1" applyProtection="1">
      <alignment horizontal="right" vertical="top" wrapText="1"/>
    </xf>
    <xf numFmtId="0" fontId="20" fillId="15" borderId="41" xfId="0" applyFont="1" applyFill="1" applyBorder="1" applyAlignment="1" applyProtection="1">
      <alignment horizontal="right" vertical="top" wrapText="1"/>
    </xf>
    <xf numFmtId="0" fontId="20" fillId="15" borderId="36" xfId="0" applyFont="1" applyFill="1" applyBorder="1" applyAlignment="1" applyProtection="1">
      <alignment horizontal="right" vertical="top" wrapText="1"/>
    </xf>
    <xf numFmtId="0" fontId="28" fillId="15" borderId="22" xfId="0" applyFont="1" applyFill="1" applyBorder="1" applyAlignment="1" applyProtection="1">
      <alignment horizontal="left" vertical="center"/>
    </xf>
    <xf numFmtId="0" fontId="13" fillId="15" borderId="41" xfId="0" applyFont="1" applyFill="1" applyBorder="1" applyAlignment="1" applyProtection="1">
      <alignment horizontal="left" vertical="center"/>
    </xf>
    <xf numFmtId="0" fontId="13" fillId="15" borderId="36" xfId="0" applyFont="1" applyFill="1" applyBorder="1" applyAlignment="1" applyProtection="1">
      <alignment horizontal="left" vertical="center"/>
    </xf>
    <xf numFmtId="0" fontId="38" fillId="15" borderId="0" xfId="0" applyNumberFormat="1" applyFont="1" applyFill="1" applyBorder="1" applyAlignment="1" applyProtection="1">
      <alignment horizontal="center" vertical="center" wrapText="1"/>
    </xf>
    <xf numFmtId="164" fontId="38" fillId="15" borderId="0" xfId="21" applyNumberFormat="1" applyFont="1" applyFill="1" applyBorder="1" applyAlignment="1" applyProtection="1">
      <alignment horizontal="right" vertical="top"/>
    </xf>
    <xf numFmtId="0" fontId="20" fillId="15" borderId="0" xfId="0" applyFont="1" applyFill="1" applyBorder="1" applyAlignment="1" applyProtection="1">
      <alignment horizontal="right" vertical="top" wrapText="1"/>
    </xf>
    <xf numFmtId="0" fontId="43" fillId="15" borderId="0" xfId="0" applyNumberFormat="1" applyFont="1" applyFill="1" applyBorder="1" applyAlignment="1" applyProtection="1">
      <alignment horizontal="center" vertical="center"/>
    </xf>
    <xf numFmtId="0" fontId="3" fillId="15" borderId="12" xfId="0" applyFont="1" applyFill="1" applyBorder="1" applyAlignment="1" applyProtection="1">
      <alignment horizontal="center" vertical="center"/>
    </xf>
    <xf numFmtId="0" fontId="26" fillId="15" borderId="0" xfId="0" applyFont="1" applyFill="1" applyBorder="1" applyAlignment="1" applyProtection="1"/>
    <xf numFmtId="0" fontId="21" fillId="15" borderId="12" xfId="0" applyFont="1" applyFill="1" applyBorder="1" applyAlignment="1" applyProtection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80" fillId="15" borderId="45" xfId="0" applyFont="1" applyFill="1" applyBorder="1" applyAlignment="1" applyProtection="1">
      <alignment horizontal="left" vertical="top" wrapText="1"/>
    </xf>
    <xf numFmtId="0" fontId="80" fillId="15" borderId="46" xfId="0" applyFont="1" applyFill="1" applyBorder="1" applyAlignment="1" applyProtection="1">
      <alignment horizontal="left" vertical="top" wrapText="1"/>
    </xf>
    <xf numFmtId="0" fontId="80" fillId="15" borderId="30" xfId="0" applyFont="1" applyFill="1" applyBorder="1" applyAlignment="1" applyProtection="1">
      <alignment horizontal="left" vertical="top" wrapText="1"/>
    </xf>
    <xf numFmtId="0" fontId="38" fillId="15" borderId="0" xfId="0" applyFont="1" applyFill="1" applyBorder="1" applyProtection="1"/>
    <xf numFmtId="0" fontId="0" fillId="15" borderId="0" xfId="0" applyFill="1" applyBorder="1" applyAlignment="1"/>
    <xf numFmtId="0" fontId="3" fillId="15" borderId="0" xfId="0" applyFont="1" applyFill="1" applyBorder="1" applyAlignment="1" applyProtection="1">
      <alignment horizontal="left" wrapText="1"/>
    </xf>
    <xf numFmtId="0" fontId="12" fillId="15" borderId="0" xfId="0" applyNumberFormat="1" applyFont="1" applyFill="1" applyBorder="1" applyAlignment="1" applyProtection="1">
      <alignment horizontal="center" vertical="center"/>
    </xf>
    <xf numFmtId="2" fontId="12" fillId="15" borderId="0" xfId="0" applyNumberFormat="1" applyFont="1" applyFill="1" applyBorder="1" applyAlignment="1" applyProtection="1">
      <alignment horizontal="center" vertical="center"/>
    </xf>
    <xf numFmtId="0" fontId="13" fillId="15" borderId="0" xfId="0" applyNumberFormat="1" applyFont="1" applyFill="1" applyBorder="1" applyAlignment="1" applyProtection="1">
      <alignment horizontal="center" vertical="center"/>
    </xf>
    <xf numFmtId="49" fontId="46" fillId="15" borderId="0" xfId="0" applyNumberFormat="1" applyFont="1" applyFill="1" applyBorder="1" applyAlignment="1" applyProtection="1">
      <alignment horizontal="right" vertical="justify"/>
    </xf>
    <xf numFmtId="0" fontId="21" fillId="15" borderId="0" xfId="0" applyFont="1" applyFill="1" applyBorder="1" applyAlignment="1" applyProtection="1"/>
    <xf numFmtId="0" fontId="3" fillId="15" borderId="0" xfId="0" applyFont="1" applyFill="1" applyBorder="1" applyAlignment="1" applyProtection="1"/>
    <xf numFmtId="0" fontId="42" fillId="15" borderId="0" xfId="0" applyFont="1" applyFill="1" applyBorder="1" applyAlignment="1" applyProtection="1"/>
    <xf numFmtId="49" fontId="21" fillId="15" borderId="0" xfId="0" applyNumberFormat="1" applyFont="1" applyFill="1" applyBorder="1" applyAlignment="1" applyProtection="1">
      <alignment horizontal="left"/>
    </xf>
    <xf numFmtId="0" fontId="84" fillId="15" borderId="10" xfId="0" applyFont="1" applyFill="1" applyBorder="1" applyAlignment="1" applyProtection="1">
      <alignment horizontal="center"/>
    </xf>
    <xf numFmtId="0" fontId="18" fillId="15" borderId="10" xfId="0" applyFont="1" applyFill="1" applyBorder="1" applyAlignment="1" applyProtection="1"/>
    <xf numFmtId="0" fontId="18" fillId="15" borderId="0" xfId="0" applyFont="1" applyFill="1" applyBorder="1" applyAlignment="1" applyProtection="1"/>
    <xf numFmtId="0" fontId="18" fillId="15" borderId="10" xfId="0" applyFont="1" applyFill="1" applyBorder="1" applyAlignment="1" applyProtection="1">
      <alignment horizontal="right"/>
    </xf>
    <xf numFmtId="11" fontId="20" fillId="15" borderId="0" xfId="0" applyNumberFormat="1" applyFont="1" applyFill="1" applyBorder="1" applyAlignment="1" applyProtection="1">
      <alignment horizontal="left" wrapText="1"/>
    </xf>
    <xf numFmtId="0" fontId="51" fillId="15" borderId="0" xfId="0" applyFont="1" applyFill="1" applyBorder="1" applyAlignment="1" applyProtection="1"/>
    <xf numFmtId="49" fontId="46" fillId="15" borderId="0" xfId="0" applyNumberFormat="1" applyFont="1" applyFill="1" applyBorder="1" applyAlignment="1" applyProtection="1">
      <alignment horizontal="left" vertical="justify"/>
    </xf>
    <xf numFmtId="49" fontId="31" fillId="15" borderId="0" xfId="0" applyNumberFormat="1" applyFont="1" applyFill="1" applyBorder="1" applyAlignment="1" applyProtection="1">
      <alignment horizontal="center" vertical="justify" wrapText="1"/>
    </xf>
    <xf numFmtId="49" fontId="33" fillId="15" borderId="0" xfId="0" applyNumberFormat="1" applyFont="1" applyFill="1" applyBorder="1" applyAlignment="1" applyProtection="1">
      <alignment horizontal="center" vertical="justify" wrapText="1"/>
    </xf>
    <xf numFmtId="49" fontId="34" fillId="15" borderId="0" xfId="0" applyNumberFormat="1" applyFont="1" applyFill="1" applyBorder="1" applyAlignment="1" applyProtection="1">
      <alignment horizontal="left" vertical="justify"/>
    </xf>
    <xf numFmtId="49" fontId="34" fillId="15" borderId="0" xfId="0" applyNumberFormat="1" applyFont="1" applyFill="1" applyBorder="1" applyAlignment="1" applyProtection="1">
      <alignment horizontal="right" vertical="justify"/>
    </xf>
    <xf numFmtId="0" fontId="31" fillId="15" borderId="0" xfId="0" applyFont="1" applyFill="1" applyBorder="1" applyAlignment="1" applyProtection="1">
      <alignment horizontal="center"/>
    </xf>
    <xf numFmtId="0" fontId="33" fillId="15" borderId="11" xfId="0" applyFont="1" applyFill="1" applyBorder="1" applyAlignment="1" applyProtection="1">
      <alignment horizontal="center" vertical="top"/>
    </xf>
    <xf numFmtId="0" fontId="33" fillId="15" borderId="0" xfId="0" applyNumberFormat="1" applyFont="1" applyFill="1" applyBorder="1" applyAlignment="1" applyProtection="1">
      <alignment horizontal="left" vertical="justify"/>
    </xf>
    <xf numFmtId="49" fontId="81" fillId="15" borderId="0" xfId="0" applyNumberFormat="1" applyFont="1" applyFill="1" applyBorder="1" applyAlignment="1" applyProtection="1">
      <alignment horizontal="left" vertical="justify"/>
    </xf>
    <xf numFmtId="49" fontId="55" fillId="15" borderId="0" xfId="0" applyNumberFormat="1" applyFont="1" applyFill="1" applyBorder="1" applyAlignment="1" applyProtection="1">
      <alignment horizontal="left" vertical="justify"/>
    </xf>
    <xf numFmtId="0" fontId="31" fillId="15" borderId="0" xfId="0" applyFont="1" applyFill="1" applyBorder="1" applyAlignment="1" applyProtection="1"/>
    <xf numFmtId="0" fontId="50" fillId="15" borderId="0" xfId="0" applyFont="1" applyFill="1" applyBorder="1" applyAlignment="1" applyProtection="1"/>
    <xf numFmtId="0" fontId="83" fillId="15" borderId="10" xfId="0" applyFont="1" applyFill="1" applyBorder="1" applyAlignment="1" applyProtection="1"/>
    <xf numFmtId="0" fontId="56" fillId="15" borderId="0" xfId="0" applyNumberFormat="1" applyFont="1" applyFill="1" applyBorder="1" applyAlignment="1" applyProtection="1">
      <alignment horizontal="left"/>
    </xf>
    <xf numFmtId="49" fontId="47" fillId="15" borderId="0" xfId="0" applyNumberFormat="1" applyFont="1" applyFill="1" applyBorder="1" applyAlignment="1" applyProtection="1">
      <alignment horizontal="center"/>
    </xf>
    <xf numFmtId="49" fontId="47" fillId="15" borderId="0" xfId="0" applyNumberFormat="1" applyFont="1" applyFill="1" applyBorder="1" applyAlignment="1" applyProtection="1"/>
    <xf numFmtId="49" fontId="47" fillId="15" borderId="0" xfId="0" applyNumberFormat="1" applyFont="1" applyFill="1" applyBorder="1" applyAlignment="1" applyProtection="1">
      <alignment horizontal="left"/>
    </xf>
    <xf numFmtId="0" fontId="48" fillId="15" borderId="0" xfId="0" applyFont="1" applyFill="1" applyBorder="1" applyAlignment="1" applyProtection="1"/>
    <xf numFmtId="0" fontId="49" fillId="15" borderId="0" xfId="0" applyFont="1" applyFill="1" applyBorder="1" applyAlignment="1" applyProtection="1">
      <alignment horizontal="right"/>
    </xf>
    <xf numFmtId="0" fontId="49" fillId="15" borderId="0" xfId="0" applyFont="1" applyFill="1" applyBorder="1" applyAlignment="1" applyProtection="1"/>
    <xf numFmtId="0" fontId="57" fillId="15" borderId="0" xfId="0" applyFont="1" applyFill="1" applyBorder="1" applyAlignment="1" applyProtection="1"/>
    <xf numFmtId="0" fontId="34" fillId="15" borderId="0" xfId="0" applyFont="1" applyFill="1" applyBorder="1" applyAlignment="1" applyProtection="1"/>
    <xf numFmtId="49" fontId="52" fillId="15" borderId="0" xfId="0" applyNumberFormat="1" applyFont="1" applyFill="1" applyBorder="1" applyAlignment="1" applyProtection="1">
      <alignment horizontal="left" vertical="justify"/>
    </xf>
    <xf numFmtId="49" fontId="53" fillId="15" borderId="0" xfId="0" applyNumberFormat="1" applyFont="1" applyFill="1" applyBorder="1" applyAlignment="1" applyProtection="1">
      <alignment horizontal="left" vertical="justify"/>
    </xf>
    <xf numFmtId="49" fontId="53" fillId="15" borderId="0" xfId="0" applyNumberFormat="1" applyFont="1" applyFill="1" applyBorder="1" applyAlignment="1" applyProtection="1">
      <alignment horizontal="center" vertical="justify" wrapText="1"/>
    </xf>
    <xf numFmtId="0" fontId="53" fillId="15" borderId="0" xfId="0" applyNumberFormat="1" applyFont="1" applyFill="1" applyBorder="1" applyAlignment="1" applyProtection="1">
      <alignment horizontal="left" vertical="justify"/>
    </xf>
    <xf numFmtId="49" fontId="54" fillId="15" borderId="0" xfId="0" applyNumberFormat="1" applyFont="1" applyFill="1" applyBorder="1" applyAlignment="1" applyProtection="1">
      <alignment horizontal="left" vertical="justify"/>
    </xf>
    <xf numFmtId="49" fontId="54" fillId="15" borderId="0" xfId="0" applyNumberFormat="1" applyFont="1" applyFill="1" applyBorder="1" applyAlignment="1" applyProtection="1">
      <alignment horizontal="center" vertical="justify"/>
    </xf>
    <xf numFmtId="0" fontId="53" fillId="15" borderId="0" xfId="0" applyFont="1" applyFill="1" applyBorder="1" applyAlignment="1" applyProtection="1">
      <alignment horizontal="center" vertical="top"/>
    </xf>
    <xf numFmtId="0" fontId="0" fillId="15" borderId="0" xfId="0" applyFill="1" applyBorder="1" applyAlignment="1" applyProtection="1"/>
    <xf numFmtId="49" fontId="58" fillId="15" borderId="0" xfId="0" applyNumberFormat="1" applyFont="1" applyFill="1" applyBorder="1" applyAlignment="1" applyProtection="1">
      <alignment horizontal="center" vertical="justify" wrapText="1"/>
    </xf>
    <xf numFmtId="0" fontId="59" fillId="15" borderId="0" xfId="0" applyFont="1" applyFill="1" applyBorder="1" applyAlignment="1" applyProtection="1">
      <alignment horizontal="center"/>
    </xf>
    <xf numFmtId="0" fontId="59" fillId="15" borderId="0" xfId="0" applyFont="1" applyFill="1" applyBorder="1" applyProtection="1"/>
    <xf numFmtId="0" fontId="59" fillId="15" borderId="0" xfId="0" applyFont="1" applyFill="1" applyBorder="1" applyAlignment="1" applyProtection="1"/>
    <xf numFmtId="11" fontId="60" fillId="15" borderId="0" xfId="0" applyNumberFormat="1" applyFont="1" applyFill="1" applyBorder="1" applyAlignment="1" applyProtection="1">
      <alignment horizontal="left" vertical="justify" wrapText="1"/>
    </xf>
    <xf numFmtId="11" fontId="59" fillId="15" borderId="0" xfId="0" applyNumberFormat="1" applyFont="1" applyFill="1" applyBorder="1" applyAlignment="1" applyProtection="1">
      <alignment horizontal="left" vertical="justify" wrapText="1"/>
    </xf>
    <xf numFmtId="0" fontId="58" fillId="15" borderId="0" xfId="0" applyNumberFormat="1" applyFont="1" applyFill="1" applyBorder="1" applyAlignment="1" applyProtection="1">
      <alignment horizontal="center" vertical="justify" wrapText="1"/>
    </xf>
    <xf numFmtId="0" fontId="58" fillId="15" borderId="0" xfId="0" applyNumberFormat="1" applyFont="1" applyFill="1" applyBorder="1" applyAlignment="1" applyProtection="1">
      <alignment horizontal="left" vertical="justify"/>
    </xf>
    <xf numFmtId="49" fontId="58" fillId="15" borderId="0" xfId="0" applyNumberFormat="1" applyFont="1" applyFill="1" applyBorder="1" applyAlignment="1" applyProtection="1">
      <alignment horizontal="center" vertical="justify"/>
    </xf>
    <xf numFmtId="0" fontId="51" fillId="15" borderId="0" xfId="0" applyFont="1" applyFill="1" applyBorder="1" applyAlignment="1" applyProtection="1">
      <alignment horizontal="center" vertical="justify"/>
    </xf>
    <xf numFmtId="49" fontId="58" fillId="15" borderId="0" xfId="0" applyNumberFormat="1" applyFont="1" applyFill="1" applyBorder="1" applyAlignment="1" applyProtection="1">
      <alignment horizontal="center" vertical="center"/>
    </xf>
    <xf numFmtId="0" fontId="51" fillId="15" borderId="0" xfId="0" applyFont="1" applyFill="1" applyBorder="1" applyAlignment="1" applyProtection="1">
      <alignment horizontal="center" vertical="center"/>
    </xf>
    <xf numFmtId="49" fontId="50" fillId="15" borderId="0" xfId="0" applyNumberFormat="1" applyFont="1" applyFill="1" applyBorder="1" applyAlignment="1" applyProtection="1">
      <alignment horizontal="left" vertical="justify"/>
    </xf>
    <xf numFmtId="0" fontId="60" fillId="15" borderId="0" xfId="0" applyFont="1" applyFill="1" applyBorder="1" applyAlignment="1" applyProtection="1"/>
    <xf numFmtId="0" fontId="85" fillId="15" borderId="0" xfId="0" applyFont="1" applyFill="1" applyBorder="1" applyAlignment="1" applyProtection="1"/>
    <xf numFmtId="49" fontId="86" fillId="15" borderId="0" xfId="0" applyNumberFormat="1" applyFont="1" applyFill="1" applyBorder="1" applyAlignment="1" applyProtection="1">
      <alignment horizontal="center" vertical="justify" wrapText="1"/>
    </xf>
    <xf numFmtId="0" fontId="87" fillId="15" borderId="0" xfId="0" applyFont="1" applyFill="1" applyBorder="1" applyAlignment="1" applyProtection="1">
      <alignment horizontal="left" vertical="center"/>
    </xf>
    <xf numFmtId="49" fontId="87" fillId="15" borderId="0" xfId="0" applyNumberFormat="1" applyFont="1" applyFill="1" applyBorder="1" applyAlignment="1" applyProtection="1">
      <alignment horizontal="left" vertical="justify"/>
    </xf>
    <xf numFmtId="0" fontId="88" fillId="15" borderId="0" xfId="0" applyFont="1" applyFill="1" applyBorder="1" applyAlignment="1" applyProtection="1">
      <alignment vertical="justify"/>
    </xf>
    <xf numFmtId="0" fontId="89" fillId="15" borderId="0" xfId="0" applyFont="1" applyFill="1" applyBorder="1" applyProtection="1"/>
    <xf numFmtId="0" fontId="89" fillId="15" borderId="0" xfId="0" applyFont="1" applyFill="1" applyBorder="1" applyAlignment="1" applyProtection="1">
      <alignment vertical="justify"/>
    </xf>
    <xf numFmtId="0" fontId="89" fillId="15" borderId="0" xfId="0" applyFont="1" applyFill="1" applyBorder="1" applyAlignment="1" applyProtection="1">
      <alignment horizontal="right"/>
    </xf>
    <xf numFmtId="49" fontId="87" fillId="15" borderId="0" xfId="0" applyNumberFormat="1" applyFont="1" applyFill="1" applyBorder="1" applyAlignment="1" applyProtection="1">
      <alignment vertical="justify"/>
    </xf>
    <xf numFmtId="0" fontId="86" fillId="15" borderId="0" xfId="0" applyNumberFormat="1" applyFont="1" applyFill="1" applyBorder="1" applyAlignment="1" applyProtection="1">
      <alignment horizontal="left" vertical="justify"/>
    </xf>
    <xf numFmtId="49" fontId="33" fillId="15" borderId="0" xfId="0" applyNumberFormat="1" applyFont="1" applyFill="1" applyBorder="1" applyAlignment="1" applyProtection="1">
      <alignment horizontal="center" vertical="justify"/>
    </xf>
    <xf numFmtId="0" fontId="0" fillId="15" borderId="0" xfId="0" applyFill="1" applyBorder="1" applyAlignment="1" applyProtection="1">
      <alignment horizontal="center" vertical="justify"/>
    </xf>
    <xf numFmtId="49" fontId="33" fillId="15" borderId="0" xfId="0" applyNumberFormat="1" applyFont="1" applyFill="1" applyBorder="1" applyAlignment="1" applyProtection="1">
      <alignment horizontal="center" vertical="center"/>
    </xf>
    <xf numFmtId="0" fontId="0" fillId="15" borderId="0" xfId="0" applyFill="1" applyBorder="1" applyAlignment="1" applyProtection="1">
      <alignment horizontal="center" vertical="center"/>
    </xf>
    <xf numFmtId="49" fontId="34" fillId="15" borderId="0" xfId="0" applyNumberFormat="1" applyFont="1" applyFill="1" applyBorder="1" applyAlignment="1" applyProtection="1">
      <alignment vertical="justify"/>
    </xf>
    <xf numFmtId="0" fontId="0" fillId="15" borderId="0" xfId="0" applyFill="1" applyBorder="1" applyAlignment="1" applyProtection="1">
      <alignment vertical="justify"/>
    </xf>
    <xf numFmtId="0" fontId="31" fillId="15" borderId="0" xfId="0" applyFont="1" applyFill="1" applyBorder="1" applyAlignment="1" applyProtection="1">
      <alignment vertical="justify"/>
    </xf>
    <xf numFmtId="0" fontId="31" fillId="15" borderId="0" xfId="0" applyFont="1" applyFill="1" applyBorder="1" applyAlignment="1" applyProtection="1">
      <alignment horizontal="right"/>
    </xf>
    <xf numFmtId="0" fontId="13" fillId="15" borderId="0" xfId="0" applyFont="1" applyFill="1" applyBorder="1" applyAlignment="1" applyProtection="1">
      <alignment vertical="justify"/>
    </xf>
    <xf numFmtId="0" fontId="13" fillId="15" borderId="0" xfId="0" applyFont="1" applyFill="1" applyBorder="1" applyAlignment="1" applyProtection="1">
      <alignment horizontal="right"/>
    </xf>
    <xf numFmtId="0" fontId="38" fillId="15" borderId="0" xfId="0" applyFont="1" applyFill="1" applyBorder="1" applyAlignment="1" applyProtection="1">
      <alignment horizontal="right"/>
    </xf>
    <xf numFmtId="49" fontId="90" fillId="15" borderId="0" xfId="0" applyNumberFormat="1" applyFont="1" applyFill="1" applyBorder="1" applyAlignment="1" applyProtection="1">
      <alignment horizontal="left" vertical="justify"/>
    </xf>
    <xf numFmtId="49" fontId="86" fillId="15" borderId="0" xfId="0" applyNumberFormat="1" applyFont="1" applyFill="1" applyBorder="1" applyAlignment="1" applyProtection="1">
      <alignment horizontal="left" vertical="justify"/>
    </xf>
    <xf numFmtId="49" fontId="90" fillId="15" borderId="0" xfId="0" applyNumberFormat="1" applyFont="1" applyFill="1" applyBorder="1" applyAlignment="1" applyProtection="1">
      <alignment horizontal="center" vertical="justify" wrapText="1"/>
    </xf>
    <xf numFmtId="0" fontId="90" fillId="15" borderId="0" xfId="0" applyFont="1" applyFill="1" applyBorder="1" applyProtection="1"/>
    <xf numFmtId="49" fontId="91" fillId="15" borderId="0" xfId="0" applyNumberFormat="1" applyFont="1" applyFill="1" applyBorder="1" applyAlignment="1" applyProtection="1">
      <alignment horizontal="left" vertical="justify"/>
    </xf>
    <xf numFmtId="49" fontId="91" fillId="15" borderId="0" xfId="0" applyNumberFormat="1" applyFont="1" applyFill="1" applyBorder="1" applyAlignment="1" applyProtection="1">
      <alignment horizontal="right" vertical="justify"/>
    </xf>
    <xf numFmtId="0" fontId="90" fillId="15" borderId="0" xfId="0" applyFont="1" applyFill="1" applyBorder="1" applyAlignment="1" applyProtection="1">
      <alignment horizontal="center"/>
    </xf>
    <xf numFmtId="0" fontId="92" fillId="15" borderId="0" xfId="0" applyFont="1" applyFill="1" applyBorder="1" applyProtection="1"/>
    <xf numFmtId="0" fontId="86" fillId="15" borderId="0" xfId="0" applyFont="1" applyFill="1" applyBorder="1" applyAlignment="1" applyProtection="1">
      <alignment vertical="top"/>
    </xf>
    <xf numFmtId="0" fontId="24" fillId="15" borderId="0" xfId="0" applyFont="1" applyFill="1" applyBorder="1" applyAlignment="1" applyProtection="1"/>
    <xf numFmtId="0" fontId="17" fillId="15" borderId="0" xfId="0" applyFont="1" applyFill="1" applyBorder="1" applyAlignment="1" applyProtection="1"/>
    <xf numFmtId="0" fontId="42" fillId="15" borderId="0" xfId="0" applyFont="1" applyFill="1" applyBorder="1" applyAlignment="1" applyProtection="1">
      <alignment horizontal="center"/>
    </xf>
    <xf numFmtId="49" fontId="31" fillId="15" borderId="0" xfId="0" applyNumberFormat="1" applyFont="1" applyFill="1" applyBorder="1" applyAlignment="1" applyProtection="1">
      <alignment horizontal="left" vertical="justify"/>
    </xf>
    <xf numFmtId="49" fontId="33" fillId="15" borderId="0" xfId="0" applyNumberFormat="1" applyFont="1" applyFill="1" applyBorder="1" applyAlignment="1" applyProtection="1">
      <alignment horizontal="left" vertical="justify"/>
    </xf>
    <xf numFmtId="0" fontId="43" fillId="15" borderId="0" xfId="0" applyFont="1" applyFill="1" applyBorder="1" applyProtection="1"/>
    <xf numFmtId="49" fontId="38" fillId="15" borderId="0" xfId="0" applyNumberFormat="1" applyFont="1" applyFill="1" applyBorder="1" applyAlignment="1" applyProtection="1">
      <alignment horizontal="left" vertical="justify" wrapText="1"/>
    </xf>
    <xf numFmtId="0" fontId="38" fillId="15" borderId="0" xfId="0" applyFont="1" applyFill="1" applyBorder="1" applyAlignment="1" applyProtection="1">
      <alignment horizontal="center"/>
    </xf>
    <xf numFmtId="0" fontId="38" fillId="15" borderId="0" xfId="0" applyFont="1" applyFill="1" applyBorder="1" applyAlignment="1" applyProtection="1"/>
    <xf numFmtId="49" fontId="93" fillId="15" borderId="0" xfId="0" applyNumberFormat="1" applyFont="1" applyFill="1" applyBorder="1" applyProtection="1"/>
    <xf numFmtId="0" fontId="93" fillId="15" borderId="0" xfId="0" applyFont="1" applyFill="1" applyBorder="1" applyProtection="1"/>
    <xf numFmtId="0" fontId="26" fillId="15" borderId="0" xfId="0" applyFont="1" applyFill="1" applyBorder="1" applyProtection="1"/>
    <xf numFmtId="0" fontId="12" fillId="15" borderId="0" xfId="0" applyFont="1" applyFill="1" applyBorder="1" applyProtection="1"/>
    <xf numFmtId="0" fontId="2" fillId="15" borderId="0" xfId="0" applyFont="1" applyFill="1" applyBorder="1" applyAlignment="1" applyProtection="1">
      <alignment horizontal="right"/>
    </xf>
    <xf numFmtId="0" fontId="87" fillId="15" borderId="0" xfId="0" applyFont="1" applyFill="1" applyBorder="1" applyAlignment="1" applyProtection="1">
      <alignment vertical="center"/>
    </xf>
    <xf numFmtId="0" fontId="42" fillId="15" borderId="0" xfId="0" applyFont="1" applyFill="1" applyBorder="1" applyAlignment="1" applyProtection="1">
      <alignment horizontal="center" vertical="justify"/>
    </xf>
    <xf numFmtId="0" fontId="93" fillId="15" borderId="0" xfId="0" applyFont="1" applyFill="1" applyBorder="1" applyAlignment="1" applyProtection="1">
      <alignment horizontal="left" vertical="top" wrapText="1"/>
    </xf>
    <xf numFmtId="0" fontId="93" fillId="15" borderId="0" xfId="0" applyNumberFormat="1" applyFont="1" applyFill="1" applyBorder="1" applyAlignment="1" applyProtection="1">
      <alignment vertical="top" wrapText="1"/>
    </xf>
    <xf numFmtId="0" fontId="93" fillId="15" borderId="0" xfId="0" applyNumberFormat="1" applyFont="1" applyFill="1" applyBorder="1" applyProtection="1"/>
  </cellXfs>
  <cellStyles count="25">
    <cellStyle name="Акцент1 2" xfId="1"/>
    <cellStyle name="Акцент2 2" xfId="2"/>
    <cellStyle name="Акцент3 2" xfId="3"/>
    <cellStyle name="Акцент4 2" xfId="4"/>
    <cellStyle name="Акцент5 2" xfId="5"/>
    <cellStyle name="Акцент6 2" xfId="6"/>
    <cellStyle name="Ввод  2" xfId="7"/>
    <cellStyle name="Вывод 2" xfId="8"/>
    <cellStyle name="Вычисление 2" xfId="9"/>
    <cellStyle name="Заголовок 1 2" xfId="10"/>
    <cellStyle name="Заголовок 2 2" xfId="11"/>
    <cellStyle name="Заголовок 3 2" xfId="12"/>
    <cellStyle name="Заголовок 4 2" xfId="13"/>
    <cellStyle name="Итог 2" xfId="14"/>
    <cellStyle name="Контрольная ячейка 2" xfId="15"/>
    <cellStyle name="Название 2" xfId="16"/>
    <cellStyle name="Нейтральный 2" xfId="17"/>
    <cellStyle name="Обычный" xfId="0" builtinId="0"/>
    <cellStyle name="Плохой 2" xfId="18"/>
    <cellStyle name="Пояснение 2" xfId="19"/>
    <cellStyle name="Примечание 2" xfId="20"/>
    <cellStyle name="Процентный" xfId="21" builtinId="5"/>
    <cellStyle name="Связанная ячейка 2" xfId="22"/>
    <cellStyle name="Текст предупреждения 2" xfId="23"/>
    <cellStyle name="Хороший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213360</xdr:colOff>
      <xdr:row>0</xdr:row>
      <xdr:rowOff>137160</xdr:rowOff>
    </xdr:from>
    <xdr:to>
      <xdr:col>5</xdr:col>
      <xdr:colOff>60960</xdr:colOff>
      <xdr:row>3</xdr:row>
      <xdr:rowOff>495300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8160" y="137160"/>
          <a:ext cx="147066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02"/>
  <sheetViews>
    <sheetView tabSelected="1" topLeftCell="A49" zoomScale="35" zoomScaleNormal="60" zoomScaleSheetLayoutView="55" workbookViewId="0">
      <selection activeCell="BI70" sqref="BI70"/>
    </sheetView>
  </sheetViews>
  <sheetFormatPr defaultColWidth="10.109375" defaultRowHeight="13.2" x14ac:dyDescent="0.25"/>
  <cols>
    <col min="1" max="3" width="4.44140625" style="120" customWidth="1"/>
    <col min="4" max="4" width="8.109375" style="120" customWidth="1"/>
    <col min="5" max="5" width="6.6640625" style="120" customWidth="1"/>
    <col min="6" max="8" width="4.44140625" style="120" customWidth="1"/>
    <col min="9" max="9" width="5" style="120" customWidth="1"/>
    <col min="10" max="12" width="4.44140625" style="120" customWidth="1"/>
    <col min="13" max="14" width="4.44140625" style="121" customWidth="1"/>
    <col min="15" max="16" width="4.44140625" style="122" customWidth="1"/>
    <col min="17" max="19" width="4.44140625" style="123" customWidth="1"/>
    <col min="20" max="20" width="9.33203125" style="123" customWidth="1"/>
    <col min="21" max="24" width="4.44140625" style="123" customWidth="1"/>
    <col min="25" max="25" width="8.5546875" style="123" customWidth="1"/>
    <col min="26" max="26" width="7" style="123" customWidth="1"/>
    <col min="27" max="27" width="7.6640625" style="123" customWidth="1"/>
    <col min="28" max="28" width="7" style="124" customWidth="1"/>
    <col min="29" max="29" width="4.44140625" style="124" customWidth="1"/>
    <col min="30" max="30" width="7" style="124" customWidth="1"/>
    <col min="31" max="31" width="4.44140625" style="124" customWidth="1"/>
    <col min="32" max="32" width="5.88671875" style="120" customWidth="1"/>
    <col min="33" max="41" width="4.44140625" style="120" customWidth="1"/>
    <col min="42" max="43" width="5.5546875" style="120" customWidth="1"/>
    <col min="44" max="51" width="4.44140625" style="120" customWidth="1"/>
    <col min="52" max="52" width="4.88671875" style="120" customWidth="1"/>
    <col min="53" max="53" width="4.44140625" style="120" customWidth="1"/>
    <col min="54" max="54" width="5.109375" style="120" customWidth="1"/>
    <col min="55" max="55" width="5" style="120" customWidth="1"/>
    <col min="56" max="56" width="5.44140625" style="120" customWidth="1"/>
    <col min="57" max="57" width="4.44140625" style="120" customWidth="1"/>
    <col min="58" max="58" width="5" style="120" customWidth="1"/>
    <col min="59" max="59" width="6.109375" style="120" customWidth="1"/>
    <col min="60" max="60" width="6" style="120" customWidth="1"/>
    <col min="61" max="61" width="5" style="120" customWidth="1"/>
    <col min="62" max="62" width="6.109375" style="120" customWidth="1"/>
    <col min="63" max="16384" width="10.109375" style="120"/>
  </cols>
  <sheetData>
    <row r="1" spans="1:62" ht="23.25" customHeight="1" x14ac:dyDescent="0.25">
      <c r="BD1" s="125"/>
      <c r="BE1" s="125"/>
      <c r="BF1" s="125"/>
      <c r="BG1" s="125"/>
      <c r="BH1" s="125"/>
      <c r="BI1" s="125"/>
      <c r="BJ1" s="125"/>
    </row>
    <row r="2" spans="1:62" ht="29.25" customHeight="1" x14ac:dyDescent="0.4">
      <c r="A2" s="126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  <c r="N2" s="128"/>
      <c r="O2" s="129"/>
      <c r="P2" s="129"/>
      <c r="Q2" s="130"/>
      <c r="R2" s="130"/>
      <c r="S2" s="130"/>
      <c r="T2" s="130"/>
      <c r="U2" s="130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32"/>
      <c r="BE2" s="132"/>
      <c r="BF2" s="132"/>
      <c r="BG2" s="132"/>
      <c r="BH2" s="132"/>
      <c r="BI2" s="132"/>
      <c r="BJ2" s="132"/>
    </row>
    <row r="3" spans="1:62" s="135" customFormat="1" ht="31.5" customHeight="1" x14ac:dyDescent="0.45">
      <c r="A3" s="133" t="s">
        <v>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2"/>
      <c r="BE3" s="132"/>
      <c r="BF3" s="132"/>
      <c r="BG3" s="132"/>
      <c r="BH3" s="132"/>
      <c r="BI3" s="132"/>
      <c r="BJ3" s="132"/>
    </row>
    <row r="4" spans="1:62" ht="45.75" customHeight="1" x14ac:dyDescent="0.25">
      <c r="A4" s="136" t="s">
        <v>93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8"/>
      <c r="BE4" s="139"/>
      <c r="BF4" s="139"/>
      <c r="BG4" s="139"/>
      <c r="BH4" s="139"/>
      <c r="BI4" s="139"/>
      <c r="BJ4" s="139"/>
    </row>
    <row r="5" spans="1:62" ht="27.75" customHeight="1" x14ac:dyDescent="0.3">
      <c r="B5" s="140" t="s">
        <v>68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2"/>
      <c r="P5" s="142"/>
      <c r="Q5" s="143"/>
      <c r="R5" s="143"/>
      <c r="S5" s="143"/>
      <c r="T5" s="143"/>
      <c r="U5" s="143"/>
      <c r="V5" s="143"/>
      <c r="W5" s="143"/>
      <c r="X5" s="143"/>
      <c r="Z5" s="144"/>
      <c r="AA5" s="145" t="s">
        <v>157</v>
      </c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6"/>
      <c r="AO5" s="146"/>
      <c r="AP5" s="146"/>
      <c r="AQ5" s="146"/>
      <c r="AW5" s="147"/>
      <c r="AX5" s="147"/>
      <c r="AY5" s="147"/>
      <c r="AZ5" s="147"/>
      <c r="BA5" s="147"/>
      <c r="BB5" s="147"/>
      <c r="BC5" s="147"/>
      <c r="BD5" s="148"/>
      <c r="BE5" s="148"/>
      <c r="BF5" s="148"/>
      <c r="BG5" s="148"/>
      <c r="BH5" s="148"/>
      <c r="BI5" s="148"/>
      <c r="BJ5" s="148"/>
    </row>
    <row r="6" spans="1:62" ht="23.1" customHeight="1" x14ac:dyDescent="0.3">
      <c r="B6" s="149" t="s">
        <v>69</v>
      </c>
      <c r="C6" s="150"/>
      <c r="D6" s="150"/>
      <c r="E6" s="150"/>
      <c r="F6" s="150"/>
      <c r="G6" s="150"/>
      <c r="I6" s="150"/>
      <c r="J6" s="150"/>
      <c r="K6" s="150"/>
      <c r="L6" s="150"/>
      <c r="M6" s="141"/>
      <c r="N6" s="141"/>
      <c r="O6" s="142"/>
      <c r="P6" s="151" t="s">
        <v>94</v>
      </c>
      <c r="Q6" s="151"/>
      <c r="R6" s="151"/>
      <c r="S6" s="151"/>
      <c r="T6" s="151"/>
      <c r="U6" s="152" t="s">
        <v>110</v>
      </c>
      <c r="V6" s="153"/>
      <c r="W6" s="153"/>
      <c r="X6" s="153"/>
      <c r="Y6" s="153"/>
      <c r="Z6" s="153"/>
      <c r="AA6" s="153"/>
      <c r="AB6" s="153"/>
      <c r="AC6" s="120"/>
      <c r="AD6" s="154"/>
      <c r="AE6" s="154"/>
      <c r="AF6" s="154"/>
      <c r="AG6" s="154"/>
      <c r="AH6" s="154"/>
      <c r="AI6" s="154"/>
      <c r="AJ6" s="154"/>
      <c r="AK6" s="148"/>
      <c r="AL6" s="148"/>
      <c r="AM6" s="148"/>
      <c r="AN6" s="148"/>
      <c r="AO6" s="148"/>
      <c r="AP6" s="148"/>
      <c r="AQ6" s="148"/>
    </row>
    <row r="7" spans="1:62" ht="23.1" customHeight="1" x14ac:dyDescent="0.4">
      <c r="B7" s="149" t="s">
        <v>4</v>
      </c>
      <c r="C7" s="150"/>
      <c r="D7" s="150"/>
      <c r="E7" s="150"/>
      <c r="F7" s="150"/>
      <c r="G7" s="150"/>
      <c r="I7" s="150"/>
      <c r="J7" s="150"/>
      <c r="K7" s="150"/>
      <c r="L7" s="150"/>
      <c r="M7" s="141"/>
      <c r="N7" s="141"/>
      <c r="O7" s="142"/>
      <c r="P7" s="155"/>
      <c r="Q7" s="156"/>
      <c r="R7" s="156"/>
      <c r="T7" s="157"/>
      <c r="U7" s="158" t="s">
        <v>95</v>
      </c>
      <c r="V7" s="158"/>
      <c r="W7" s="158"/>
      <c r="X7" s="158"/>
      <c r="Y7" s="158"/>
      <c r="Z7" s="158"/>
      <c r="AA7" s="158"/>
      <c r="AB7" s="158"/>
      <c r="AC7" s="120"/>
      <c r="AD7" s="154"/>
      <c r="AE7" s="154"/>
      <c r="AF7" s="154"/>
      <c r="AG7" s="154"/>
      <c r="AH7" s="154"/>
      <c r="AI7" s="154"/>
      <c r="AJ7" s="154"/>
      <c r="AK7" s="148"/>
      <c r="AL7" s="148"/>
      <c r="AM7" s="148"/>
      <c r="AN7" s="148"/>
      <c r="AO7" s="148"/>
      <c r="AP7" s="148"/>
      <c r="AQ7" s="148"/>
      <c r="AU7" s="159"/>
      <c r="AX7" s="160"/>
      <c r="AY7" s="160"/>
      <c r="AZ7" s="160"/>
      <c r="BA7" s="160"/>
      <c r="BB7" s="160"/>
    </row>
    <row r="8" spans="1:62" ht="26.25" customHeight="1" x14ac:dyDescent="0.4">
      <c r="A8" s="161"/>
      <c r="B8" s="162" t="s">
        <v>174</v>
      </c>
      <c r="C8" s="163"/>
      <c r="D8" s="163"/>
      <c r="E8" s="163"/>
      <c r="F8" s="163"/>
      <c r="G8" s="163"/>
      <c r="H8" s="163"/>
      <c r="I8" s="163"/>
      <c r="J8" s="163"/>
      <c r="L8" s="164"/>
      <c r="M8" s="150"/>
      <c r="N8" s="150"/>
      <c r="O8" s="150"/>
      <c r="P8" s="165" t="s">
        <v>3</v>
      </c>
      <c r="Q8" s="165"/>
      <c r="R8" s="165"/>
      <c r="S8" s="165"/>
      <c r="T8" s="165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 t="s">
        <v>116</v>
      </c>
      <c r="AG8" s="166"/>
      <c r="AH8" s="166"/>
      <c r="AU8" s="159"/>
      <c r="AV8" s="167"/>
      <c r="AW8" s="154"/>
      <c r="AX8" s="154"/>
      <c r="AY8" s="154"/>
      <c r="AZ8" s="154"/>
      <c r="BA8" s="154"/>
      <c r="BB8" s="154"/>
      <c r="BC8" s="168"/>
      <c r="BD8" s="168"/>
      <c r="BE8" s="168"/>
      <c r="BF8" s="168"/>
      <c r="BG8" s="168"/>
      <c r="BH8" s="168"/>
      <c r="BI8" s="168"/>
    </row>
    <row r="9" spans="1:62" ht="27" customHeight="1" x14ac:dyDescent="0.4">
      <c r="A9" s="161"/>
      <c r="B9" s="162" t="s">
        <v>175</v>
      </c>
      <c r="L9" s="164"/>
      <c r="M9" s="150"/>
      <c r="N9" s="150"/>
      <c r="O9" s="150"/>
      <c r="P9" s="156"/>
      <c r="Q9" s="169"/>
      <c r="R9" s="170"/>
      <c r="S9" s="170"/>
      <c r="T9" s="170"/>
      <c r="U9" s="171" t="s">
        <v>64</v>
      </c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</row>
    <row r="10" spans="1:62" ht="24.75" customHeight="1" x14ac:dyDescent="0.4">
      <c r="B10" s="173" t="s">
        <v>2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55"/>
      <c r="N10" s="155"/>
      <c r="O10" s="175"/>
      <c r="P10" s="151" t="s">
        <v>111</v>
      </c>
      <c r="Q10" s="151"/>
      <c r="R10" s="151"/>
      <c r="S10" s="151"/>
      <c r="T10" s="151"/>
      <c r="U10" s="151"/>
      <c r="V10" s="151"/>
      <c r="W10" s="151"/>
      <c r="X10" s="153"/>
      <c r="Y10" s="153"/>
      <c r="Z10" s="153" t="s">
        <v>117</v>
      </c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W10" s="176"/>
      <c r="AX10" s="176"/>
      <c r="AY10" s="176"/>
      <c r="AZ10" s="176"/>
      <c r="BA10" s="176"/>
      <c r="BB10" s="167"/>
    </row>
    <row r="11" spans="1:62" ht="23.25" customHeight="1" x14ac:dyDescent="0.35">
      <c r="B11" s="173" t="s">
        <v>62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55"/>
      <c r="N11" s="155"/>
      <c r="O11" s="175"/>
      <c r="P11" s="177"/>
      <c r="Q11" s="156"/>
      <c r="R11" s="156"/>
      <c r="S11" s="156"/>
      <c r="T11" s="156"/>
      <c r="U11" s="156"/>
      <c r="V11" s="156"/>
      <c r="W11" s="156"/>
      <c r="X11" s="178" t="s">
        <v>65</v>
      </c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9"/>
      <c r="AS11" s="179"/>
      <c r="AT11" s="179"/>
      <c r="AU11" s="179"/>
      <c r="AV11" s="167"/>
      <c r="AW11" s="180"/>
      <c r="AX11" s="180"/>
      <c r="AY11" s="180"/>
      <c r="AZ11" s="180"/>
      <c r="BA11" s="180"/>
      <c r="BB11" s="167"/>
      <c r="BC11" s="167"/>
      <c r="BD11" s="167"/>
      <c r="BE11" s="167"/>
      <c r="BF11" s="167"/>
      <c r="BG11" s="167"/>
      <c r="BH11" s="167"/>
      <c r="BI11" s="167"/>
    </row>
    <row r="12" spans="1:62" ht="30.75" customHeight="1" x14ac:dyDescent="0.4">
      <c r="M12" s="174"/>
      <c r="N12" s="174"/>
      <c r="O12" s="174"/>
      <c r="P12" s="181" t="s">
        <v>70</v>
      </c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2" t="s">
        <v>118</v>
      </c>
      <c r="AJ12" s="182"/>
      <c r="AK12" s="182"/>
      <c r="AL12" s="182"/>
      <c r="AM12" s="182"/>
      <c r="AN12" s="182"/>
      <c r="AO12" s="182"/>
      <c r="AP12" s="183"/>
      <c r="AQ12" s="183"/>
      <c r="AR12" s="183"/>
      <c r="AS12" s="183"/>
      <c r="AT12" s="183"/>
      <c r="AW12" s="176" t="s">
        <v>71</v>
      </c>
      <c r="AX12" s="176"/>
      <c r="AY12" s="176"/>
      <c r="AZ12" s="176"/>
      <c r="BA12" s="176"/>
      <c r="BB12" s="176"/>
      <c r="BD12" s="184" t="s">
        <v>72</v>
      </c>
      <c r="BE12" s="185"/>
      <c r="BF12" s="185"/>
      <c r="BG12" s="185"/>
      <c r="BH12" s="185"/>
      <c r="BI12" s="185"/>
    </row>
    <row r="13" spans="1:62" ht="34.5" customHeight="1" x14ac:dyDescent="0.4">
      <c r="M13" s="174"/>
      <c r="N13" s="174"/>
      <c r="O13" s="174"/>
      <c r="P13" s="186"/>
      <c r="Q13" s="187"/>
      <c r="R13" s="187"/>
      <c r="S13" s="187"/>
      <c r="T13" s="187"/>
      <c r="U13" s="187"/>
      <c r="V13" s="187"/>
      <c r="W13" s="187"/>
      <c r="X13" s="188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67"/>
      <c r="AW13" s="190"/>
      <c r="AX13" s="190"/>
      <c r="AY13" s="190"/>
      <c r="AZ13" s="190"/>
      <c r="BA13" s="190"/>
      <c r="BB13" s="190"/>
      <c r="BC13" s="191"/>
      <c r="BD13" s="191"/>
      <c r="BE13" s="191"/>
      <c r="BF13" s="191"/>
      <c r="BG13" s="191"/>
      <c r="BH13" s="191"/>
      <c r="BI13" s="191"/>
    </row>
    <row r="14" spans="1:62" ht="21" customHeight="1" x14ac:dyDescent="0.4">
      <c r="K14" s="163"/>
      <c r="L14" s="163"/>
      <c r="M14" s="163"/>
      <c r="N14" s="192"/>
      <c r="O14" s="193"/>
      <c r="P14" s="194"/>
      <c r="Q14" s="195"/>
      <c r="R14" s="195"/>
      <c r="S14" s="195"/>
      <c r="T14" s="195"/>
      <c r="U14" s="195"/>
      <c r="V14" s="195"/>
      <c r="W14" s="195"/>
      <c r="X14" s="195"/>
      <c r="Y14" s="196"/>
      <c r="Z14" s="196"/>
      <c r="AA14" s="196"/>
      <c r="AB14" s="196"/>
      <c r="AC14" s="197" t="s">
        <v>66</v>
      </c>
      <c r="AD14" s="198"/>
      <c r="AE14" s="198"/>
      <c r="AF14" s="198"/>
      <c r="AG14" s="198"/>
      <c r="AH14" s="198"/>
      <c r="AI14" s="198"/>
      <c r="AJ14" s="198"/>
      <c r="AK14" s="198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9"/>
      <c r="AW14" s="200" t="s">
        <v>5</v>
      </c>
      <c r="AY14" s="200"/>
      <c r="AZ14" s="200"/>
      <c r="BA14" s="200"/>
      <c r="BB14" s="201" t="s">
        <v>73</v>
      </c>
      <c r="BC14" s="202"/>
      <c r="BD14" s="201"/>
      <c r="BE14" s="201"/>
      <c r="BF14" s="201"/>
      <c r="BG14" s="201"/>
      <c r="BH14" s="201"/>
      <c r="BI14" s="201"/>
    </row>
    <row r="15" spans="1:62" ht="17.25" customHeight="1" thickBot="1" x14ac:dyDescent="0.35">
      <c r="B15" s="20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92"/>
      <c r="O15" s="193"/>
      <c r="P15" s="193"/>
      <c r="Q15" s="204"/>
      <c r="R15" s="204"/>
      <c r="S15" s="204"/>
      <c r="T15" s="204"/>
      <c r="U15" s="205"/>
      <c r="V15" s="205"/>
      <c r="W15" s="205"/>
      <c r="Y15" s="206"/>
      <c r="Z15" s="206"/>
      <c r="AA15" s="206"/>
      <c r="AB15" s="206"/>
      <c r="AC15" s="206"/>
      <c r="AD15" s="207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167"/>
      <c r="AW15" s="208"/>
      <c r="AX15" s="167"/>
      <c r="AY15" s="167"/>
      <c r="AZ15" s="167"/>
      <c r="BA15" s="167"/>
      <c r="BB15" s="209"/>
      <c r="BC15" s="210"/>
      <c r="BD15" s="210"/>
      <c r="BE15" s="210"/>
      <c r="BF15" s="210"/>
      <c r="BG15" s="210"/>
      <c r="BH15" s="210"/>
      <c r="BI15" s="210"/>
    </row>
    <row r="16" spans="1:62" ht="22.5" customHeight="1" x14ac:dyDescent="0.4">
      <c r="B16" s="20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92"/>
      <c r="O16" s="193"/>
      <c r="P16" s="193"/>
      <c r="Q16" s="211" t="s">
        <v>6</v>
      </c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2" t="s">
        <v>119</v>
      </c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3"/>
      <c r="AS16" s="213"/>
      <c r="AT16" s="213"/>
      <c r="AU16" s="214" t="s">
        <v>108</v>
      </c>
      <c r="AV16" s="215"/>
      <c r="AW16" s="215"/>
      <c r="AX16" s="215"/>
      <c r="AY16" s="215"/>
      <c r="AZ16" s="215"/>
      <c r="BA16" s="215"/>
      <c r="BB16" s="216" t="s">
        <v>173</v>
      </c>
      <c r="BC16" s="216"/>
      <c r="BD16" s="216"/>
      <c r="BE16" s="216"/>
      <c r="BF16" s="216"/>
      <c r="BG16" s="216"/>
      <c r="BH16" s="217"/>
      <c r="BI16" s="218"/>
      <c r="BJ16" s="218"/>
    </row>
    <row r="17" spans="1:64" ht="19.5" customHeight="1" thickBot="1" x14ac:dyDescent="0.45">
      <c r="B17" s="20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92"/>
      <c r="O17" s="193"/>
      <c r="P17" s="193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20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2"/>
      <c r="AS17" s="222"/>
      <c r="AT17" s="222"/>
      <c r="AU17" s="223" t="s">
        <v>109</v>
      </c>
      <c r="AV17" s="224"/>
      <c r="AW17" s="224"/>
      <c r="AX17" s="224"/>
      <c r="AY17" s="224"/>
      <c r="AZ17" s="224"/>
      <c r="BA17" s="224"/>
      <c r="BB17" s="225"/>
      <c r="BC17" s="225"/>
      <c r="BD17" s="225"/>
      <c r="BE17" s="225"/>
      <c r="BF17" s="225"/>
      <c r="BG17" s="225"/>
      <c r="BH17" s="226"/>
      <c r="BI17" s="227"/>
      <c r="BJ17" s="227"/>
    </row>
    <row r="18" spans="1:64" ht="21" customHeight="1" x14ac:dyDescent="0.4">
      <c r="B18" s="20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92"/>
      <c r="O18" s="193"/>
      <c r="P18" s="193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22"/>
      <c r="AS18" s="222"/>
      <c r="AT18" s="222"/>
      <c r="AU18" s="222"/>
      <c r="AX18" s="183"/>
      <c r="BC18" s="164"/>
      <c r="BD18" s="227"/>
      <c r="BE18" s="227"/>
      <c r="BF18" s="227"/>
      <c r="BG18" s="227"/>
      <c r="BH18" s="227"/>
      <c r="BI18" s="227"/>
      <c r="BJ18" s="227"/>
    </row>
    <row r="19" spans="1:64" ht="27.75" customHeight="1" thickBot="1" x14ac:dyDescent="0.45">
      <c r="D19" s="228" t="s">
        <v>74</v>
      </c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J19" s="229"/>
    </row>
    <row r="20" spans="1:64" ht="18" customHeight="1" x14ac:dyDescent="0.25">
      <c r="A20" s="230"/>
      <c r="B20" s="230"/>
      <c r="C20" s="231"/>
      <c r="D20" s="232" t="s">
        <v>7</v>
      </c>
      <c r="E20" s="233" t="s">
        <v>9</v>
      </c>
      <c r="F20" s="234"/>
      <c r="G20" s="234"/>
      <c r="H20" s="234"/>
      <c r="I20" s="235"/>
      <c r="J20" s="236" t="s">
        <v>10</v>
      </c>
      <c r="K20" s="237"/>
      <c r="L20" s="237"/>
      <c r="M20" s="238"/>
      <c r="N20" s="236" t="s">
        <v>11</v>
      </c>
      <c r="O20" s="237"/>
      <c r="P20" s="237"/>
      <c r="Q20" s="237"/>
      <c r="R20" s="238"/>
      <c r="S20" s="239" t="s">
        <v>12</v>
      </c>
      <c r="T20" s="240"/>
      <c r="U20" s="240"/>
      <c r="V20" s="241"/>
      <c r="W20" s="239" t="s">
        <v>13</v>
      </c>
      <c r="X20" s="240"/>
      <c r="Y20" s="240"/>
      <c r="Z20" s="241"/>
      <c r="AA20" s="239" t="s">
        <v>14</v>
      </c>
      <c r="AB20" s="240"/>
      <c r="AC20" s="240"/>
      <c r="AD20" s="241"/>
      <c r="AE20" s="239" t="s">
        <v>15</v>
      </c>
      <c r="AF20" s="240"/>
      <c r="AG20" s="240"/>
      <c r="AH20" s="240"/>
      <c r="AI20" s="241"/>
      <c r="AJ20" s="239" t="s">
        <v>16</v>
      </c>
      <c r="AK20" s="240"/>
      <c r="AL20" s="240"/>
      <c r="AM20" s="241"/>
      <c r="AN20" s="239" t="s">
        <v>17</v>
      </c>
      <c r="AO20" s="240"/>
      <c r="AP20" s="240"/>
      <c r="AQ20" s="241"/>
      <c r="AR20" s="239" t="s">
        <v>18</v>
      </c>
      <c r="AS20" s="240"/>
      <c r="AT20" s="240"/>
      <c r="AU20" s="240"/>
      <c r="AV20" s="241"/>
      <c r="AW20" s="239" t="s">
        <v>19</v>
      </c>
      <c r="AX20" s="240"/>
      <c r="AY20" s="240"/>
      <c r="AZ20" s="241"/>
      <c r="BA20" s="242" t="s">
        <v>8</v>
      </c>
      <c r="BB20" s="243"/>
      <c r="BC20" s="243"/>
      <c r="BD20" s="244"/>
    </row>
    <row r="21" spans="1:64" ht="18" customHeight="1" thickBot="1" x14ac:dyDescent="0.3">
      <c r="A21" s="230"/>
      <c r="B21" s="230"/>
      <c r="C21" s="231"/>
      <c r="D21" s="245"/>
      <c r="E21" s="246">
        <v>1</v>
      </c>
      <c r="F21" s="247">
        <f t="shared" ref="F21:BD21" si="0">E21+1</f>
        <v>2</v>
      </c>
      <c r="G21" s="247">
        <f t="shared" si="0"/>
        <v>3</v>
      </c>
      <c r="H21" s="247">
        <f t="shared" si="0"/>
        <v>4</v>
      </c>
      <c r="I21" s="248">
        <f t="shared" si="0"/>
        <v>5</v>
      </c>
      <c r="J21" s="246">
        <f t="shared" si="0"/>
        <v>6</v>
      </c>
      <c r="K21" s="247">
        <f t="shared" si="0"/>
        <v>7</v>
      </c>
      <c r="L21" s="247">
        <f t="shared" si="0"/>
        <v>8</v>
      </c>
      <c r="M21" s="248">
        <f t="shared" si="0"/>
        <v>9</v>
      </c>
      <c r="N21" s="246">
        <f t="shared" si="0"/>
        <v>10</v>
      </c>
      <c r="O21" s="247">
        <f t="shared" si="0"/>
        <v>11</v>
      </c>
      <c r="P21" s="247">
        <f t="shared" si="0"/>
        <v>12</v>
      </c>
      <c r="Q21" s="247">
        <f t="shared" si="0"/>
        <v>13</v>
      </c>
      <c r="R21" s="248">
        <f t="shared" si="0"/>
        <v>14</v>
      </c>
      <c r="S21" s="246">
        <f t="shared" si="0"/>
        <v>15</v>
      </c>
      <c r="T21" s="247">
        <f t="shared" si="0"/>
        <v>16</v>
      </c>
      <c r="U21" s="247">
        <f t="shared" si="0"/>
        <v>17</v>
      </c>
      <c r="V21" s="248">
        <f t="shared" si="0"/>
        <v>18</v>
      </c>
      <c r="W21" s="246">
        <f t="shared" si="0"/>
        <v>19</v>
      </c>
      <c r="X21" s="247">
        <f t="shared" si="0"/>
        <v>20</v>
      </c>
      <c r="Y21" s="247">
        <f t="shared" si="0"/>
        <v>21</v>
      </c>
      <c r="Z21" s="248">
        <f t="shared" si="0"/>
        <v>22</v>
      </c>
      <c r="AA21" s="246">
        <f t="shared" si="0"/>
        <v>23</v>
      </c>
      <c r="AB21" s="247">
        <f t="shared" si="0"/>
        <v>24</v>
      </c>
      <c r="AC21" s="247">
        <f t="shared" si="0"/>
        <v>25</v>
      </c>
      <c r="AD21" s="248">
        <f t="shared" si="0"/>
        <v>26</v>
      </c>
      <c r="AE21" s="246">
        <f t="shared" si="0"/>
        <v>27</v>
      </c>
      <c r="AF21" s="247">
        <f t="shared" si="0"/>
        <v>28</v>
      </c>
      <c r="AG21" s="247">
        <f t="shared" si="0"/>
        <v>29</v>
      </c>
      <c r="AH21" s="247">
        <f t="shared" si="0"/>
        <v>30</v>
      </c>
      <c r="AI21" s="248">
        <f t="shared" si="0"/>
        <v>31</v>
      </c>
      <c r="AJ21" s="246">
        <f t="shared" si="0"/>
        <v>32</v>
      </c>
      <c r="AK21" s="247">
        <f t="shared" si="0"/>
        <v>33</v>
      </c>
      <c r="AL21" s="247">
        <f t="shared" si="0"/>
        <v>34</v>
      </c>
      <c r="AM21" s="248">
        <f t="shared" si="0"/>
        <v>35</v>
      </c>
      <c r="AN21" s="246">
        <f t="shared" si="0"/>
        <v>36</v>
      </c>
      <c r="AO21" s="247">
        <f t="shared" si="0"/>
        <v>37</v>
      </c>
      <c r="AP21" s="247">
        <f t="shared" si="0"/>
        <v>38</v>
      </c>
      <c r="AQ21" s="248">
        <f t="shared" si="0"/>
        <v>39</v>
      </c>
      <c r="AR21" s="246">
        <f t="shared" si="0"/>
        <v>40</v>
      </c>
      <c r="AS21" s="247">
        <f t="shared" si="0"/>
        <v>41</v>
      </c>
      <c r="AT21" s="247">
        <f t="shared" si="0"/>
        <v>42</v>
      </c>
      <c r="AU21" s="247">
        <f t="shared" si="0"/>
        <v>43</v>
      </c>
      <c r="AV21" s="248">
        <f t="shared" si="0"/>
        <v>44</v>
      </c>
      <c r="AW21" s="246">
        <f t="shared" si="0"/>
        <v>45</v>
      </c>
      <c r="AX21" s="247">
        <f t="shared" si="0"/>
        <v>46</v>
      </c>
      <c r="AY21" s="247">
        <f t="shared" si="0"/>
        <v>47</v>
      </c>
      <c r="AZ21" s="248">
        <f t="shared" si="0"/>
        <v>48</v>
      </c>
      <c r="BA21" s="249">
        <f t="shared" si="0"/>
        <v>49</v>
      </c>
      <c r="BB21" s="247">
        <f t="shared" si="0"/>
        <v>50</v>
      </c>
      <c r="BC21" s="247">
        <f t="shared" si="0"/>
        <v>51</v>
      </c>
      <c r="BD21" s="248">
        <f t="shared" si="0"/>
        <v>52</v>
      </c>
    </row>
    <row r="22" spans="1:64" ht="21.75" customHeight="1" x14ac:dyDescent="0.4">
      <c r="A22" s="230"/>
      <c r="B22" s="230"/>
      <c r="C22" s="250"/>
      <c r="D22" s="251" t="s">
        <v>20</v>
      </c>
      <c r="E22" s="252"/>
      <c r="F22" s="253"/>
      <c r="G22" s="253"/>
      <c r="H22" s="253"/>
      <c r="I22" s="254"/>
      <c r="J22" s="252"/>
      <c r="K22" s="253"/>
      <c r="L22" s="253"/>
      <c r="M22" s="254"/>
      <c r="N22" s="252"/>
      <c r="O22" s="253"/>
      <c r="P22" s="253"/>
      <c r="Q22" s="253"/>
      <c r="R22" s="254" t="s">
        <v>89</v>
      </c>
      <c r="S22" s="252" t="s">
        <v>89</v>
      </c>
      <c r="T22" s="253" t="s">
        <v>89</v>
      </c>
      <c r="U22" s="253" t="s">
        <v>63</v>
      </c>
      <c r="V22" s="254" t="s">
        <v>63</v>
      </c>
      <c r="W22" s="252" t="s">
        <v>82</v>
      </c>
      <c r="X22" s="253" t="s">
        <v>82</v>
      </c>
      <c r="Y22" s="253" t="s">
        <v>82</v>
      </c>
      <c r="Z22" s="254"/>
      <c r="AA22" s="252"/>
      <c r="AB22" s="253"/>
      <c r="AC22" s="253"/>
      <c r="AD22" s="254"/>
      <c r="AE22" s="252"/>
      <c r="AF22" s="253"/>
      <c r="AG22" s="253"/>
      <c r="AH22" s="253"/>
      <c r="AI22" s="254"/>
      <c r="AJ22" s="252"/>
      <c r="AK22" s="253"/>
      <c r="AL22" s="253"/>
      <c r="AM22" s="254"/>
      <c r="AN22" s="252"/>
      <c r="AO22" s="253" t="s">
        <v>89</v>
      </c>
      <c r="AP22" s="253" t="s">
        <v>89</v>
      </c>
      <c r="AQ22" s="254" t="s">
        <v>63</v>
      </c>
      <c r="AR22" s="252" t="s">
        <v>79</v>
      </c>
      <c r="AS22" s="253" t="s">
        <v>79</v>
      </c>
      <c r="AT22" s="253" t="s">
        <v>79</v>
      </c>
      <c r="AU22" s="253" t="s">
        <v>79</v>
      </c>
      <c r="AV22" s="254" t="s">
        <v>79</v>
      </c>
      <c r="AW22" s="252" t="s">
        <v>79</v>
      </c>
      <c r="AX22" s="253" t="s">
        <v>79</v>
      </c>
      <c r="AY22" s="253" t="s">
        <v>79</v>
      </c>
      <c r="AZ22" s="254" t="s">
        <v>79</v>
      </c>
      <c r="BA22" s="255" t="s">
        <v>63</v>
      </c>
      <c r="BB22" s="253" t="s">
        <v>82</v>
      </c>
      <c r="BC22" s="253" t="s">
        <v>82</v>
      </c>
      <c r="BD22" s="254" t="s">
        <v>82</v>
      </c>
    </row>
    <row r="23" spans="1:64" ht="21.75" customHeight="1" x14ac:dyDescent="0.4">
      <c r="A23" s="230"/>
      <c r="B23" s="230"/>
      <c r="C23" s="250"/>
      <c r="D23" s="256" t="s">
        <v>75</v>
      </c>
      <c r="E23" s="257"/>
      <c r="F23" s="258"/>
      <c r="G23" s="258"/>
      <c r="H23" s="258"/>
      <c r="I23" s="259"/>
      <c r="J23" s="257"/>
      <c r="K23" s="258"/>
      <c r="L23" s="258"/>
      <c r="M23" s="259"/>
      <c r="N23" s="257"/>
      <c r="O23" s="258"/>
      <c r="P23" s="258" t="s">
        <v>24</v>
      </c>
      <c r="Q23" s="258" t="s">
        <v>24</v>
      </c>
      <c r="R23" s="259" t="s">
        <v>89</v>
      </c>
      <c r="S23" s="257" t="s">
        <v>89</v>
      </c>
      <c r="T23" s="258" t="s">
        <v>89</v>
      </c>
      <c r="U23" s="258" t="s">
        <v>63</v>
      </c>
      <c r="V23" s="259" t="s">
        <v>63</v>
      </c>
      <c r="W23" s="257" t="s">
        <v>82</v>
      </c>
      <c r="X23" s="258" t="s">
        <v>82</v>
      </c>
      <c r="Y23" s="258" t="s">
        <v>82</v>
      </c>
      <c r="Z23" s="259"/>
      <c r="AA23" s="257"/>
      <c r="AB23" s="258"/>
      <c r="AC23" s="258"/>
      <c r="AD23" s="259"/>
      <c r="AE23" s="257"/>
      <c r="AF23" s="258"/>
      <c r="AG23" s="258"/>
      <c r="AH23" s="258"/>
      <c r="AI23" s="259"/>
      <c r="AJ23" s="257"/>
      <c r="AK23" s="258"/>
      <c r="AL23" s="258"/>
      <c r="AM23" s="259"/>
      <c r="AN23" s="257"/>
      <c r="AO23" s="258" t="s">
        <v>89</v>
      </c>
      <c r="AP23" s="258" t="s">
        <v>89</v>
      </c>
      <c r="AQ23" s="259" t="s">
        <v>63</v>
      </c>
      <c r="AR23" s="257" t="s">
        <v>79</v>
      </c>
      <c r="AS23" s="258" t="s">
        <v>79</v>
      </c>
      <c r="AT23" s="258" t="s">
        <v>79</v>
      </c>
      <c r="AU23" s="258" t="s">
        <v>79</v>
      </c>
      <c r="AV23" s="259" t="s">
        <v>79</v>
      </c>
      <c r="AW23" s="257" t="s">
        <v>79</v>
      </c>
      <c r="AX23" s="258" t="s">
        <v>79</v>
      </c>
      <c r="AY23" s="258" t="s">
        <v>79</v>
      </c>
      <c r="AZ23" s="259" t="s">
        <v>79</v>
      </c>
      <c r="BA23" s="260" t="s">
        <v>63</v>
      </c>
      <c r="BB23" s="258" t="s">
        <v>82</v>
      </c>
      <c r="BC23" s="258" t="s">
        <v>82</v>
      </c>
      <c r="BD23" s="259" t="s">
        <v>82</v>
      </c>
    </row>
    <row r="24" spans="1:64" ht="21.75" customHeight="1" x14ac:dyDescent="0.4">
      <c r="A24" s="230"/>
      <c r="B24" s="230"/>
      <c r="C24" s="250"/>
      <c r="D24" s="256" t="s">
        <v>76</v>
      </c>
      <c r="E24" s="257" t="s">
        <v>63</v>
      </c>
      <c r="F24" s="258" t="s">
        <v>63</v>
      </c>
      <c r="G24" s="258" t="s">
        <v>63</v>
      </c>
      <c r="H24" s="258" t="s">
        <v>63</v>
      </c>
      <c r="I24" s="259" t="s">
        <v>63</v>
      </c>
      <c r="J24" s="257" t="s">
        <v>63</v>
      </c>
      <c r="K24" s="258" t="s">
        <v>63</v>
      </c>
      <c r="L24" s="258" t="s">
        <v>63</v>
      </c>
      <c r="M24" s="259" t="s">
        <v>63</v>
      </c>
      <c r="N24" s="257" t="s">
        <v>63</v>
      </c>
      <c r="O24" s="258" t="s">
        <v>63</v>
      </c>
      <c r="P24" s="258" t="s">
        <v>63</v>
      </c>
      <c r="Q24" s="258" t="s">
        <v>63</v>
      </c>
      <c r="R24" s="259" t="s">
        <v>63</v>
      </c>
      <c r="S24" s="257" t="s">
        <v>63</v>
      </c>
      <c r="T24" s="258" t="s">
        <v>63</v>
      </c>
      <c r="U24" s="258" t="s">
        <v>63</v>
      </c>
      <c r="V24" s="259" t="s">
        <v>63</v>
      </c>
      <c r="W24" s="257" t="s">
        <v>82</v>
      </c>
      <c r="X24" s="258" t="s">
        <v>82</v>
      </c>
      <c r="Y24" s="258" t="s">
        <v>82</v>
      </c>
      <c r="Z24" s="259" t="s">
        <v>63</v>
      </c>
      <c r="AA24" s="257" t="s">
        <v>63</v>
      </c>
      <c r="AB24" s="258" t="s">
        <v>63</v>
      </c>
      <c r="AC24" s="258" t="s">
        <v>63</v>
      </c>
      <c r="AD24" s="259" t="s">
        <v>63</v>
      </c>
      <c r="AE24" s="257" t="s">
        <v>63</v>
      </c>
      <c r="AF24" s="258" t="s">
        <v>63</v>
      </c>
      <c r="AG24" s="258" t="s">
        <v>63</v>
      </c>
      <c r="AH24" s="258" t="s">
        <v>63</v>
      </c>
      <c r="AI24" s="259" t="s">
        <v>63</v>
      </c>
      <c r="AJ24" s="257" t="s">
        <v>63</v>
      </c>
      <c r="AK24" s="258" t="s">
        <v>63</v>
      </c>
      <c r="AL24" s="258" t="s">
        <v>63</v>
      </c>
      <c r="AM24" s="259" t="s">
        <v>63</v>
      </c>
      <c r="AN24" s="257" t="s">
        <v>63</v>
      </c>
      <c r="AO24" s="258" t="s">
        <v>63</v>
      </c>
      <c r="AP24" s="258" t="s">
        <v>63</v>
      </c>
      <c r="AQ24" s="259" t="s">
        <v>63</v>
      </c>
      <c r="AR24" s="257" t="s">
        <v>79</v>
      </c>
      <c r="AS24" s="258" t="s">
        <v>79</v>
      </c>
      <c r="AT24" s="258" t="s">
        <v>79</v>
      </c>
      <c r="AU24" s="258" t="s">
        <v>79</v>
      </c>
      <c r="AV24" s="259" t="s">
        <v>79</v>
      </c>
      <c r="AW24" s="257" t="s">
        <v>79</v>
      </c>
      <c r="AX24" s="258" t="s">
        <v>79</v>
      </c>
      <c r="AY24" s="258" t="s">
        <v>79</v>
      </c>
      <c r="AZ24" s="259" t="s">
        <v>79</v>
      </c>
      <c r="BA24" s="260" t="s">
        <v>63</v>
      </c>
      <c r="BB24" s="258" t="s">
        <v>82</v>
      </c>
      <c r="BC24" s="258" t="s">
        <v>82</v>
      </c>
      <c r="BD24" s="259" t="s">
        <v>82</v>
      </c>
    </row>
    <row r="25" spans="1:64" s="164" customFormat="1" ht="21.6" customHeight="1" thickBot="1" x14ac:dyDescent="0.45">
      <c r="A25" s="261"/>
      <c r="B25" s="261"/>
      <c r="C25" s="262"/>
      <c r="D25" s="263" t="s">
        <v>77</v>
      </c>
      <c r="E25" s="264" t="s">
        <v>63</v>
      </c>
      <c r="F25" s="265" t="s">
        <v>63</v>
      </c>
      <c r="G25" s="265" t="s">
        <v>63</v>
      </c>
      <c r="H25" s="265" t="s">
        <v>63</v>
      </c>
      <c r="I25" s="266" t="s">
        <v>63</v>
      </c>
      <c r="J25" s="264" t="s">
        <v>63</v>
      </c>
      <c r="K25" s="265" t="s">
        <v>63</v>
      </c>
      <c r="L25" s="265" t="s">
        <v>63</v>
      </c>
      <c r="M25" s="266" t="s">
        <v>63</v>
      </c>
      <c r="N25" s="264" t="s">
        <v>63</v>
      </c>
      <c r="O25" s="265" t="s">
        <v>63</v>
      </c>
      <c r="P25" s="265" t="s">
        <v>63</v>
      </c>
      <c r="Q25" s="265" t="s">
        <v>63</v>
      </c>
      <c r="R25" s="266" t="s">
        <v>63</v>
      </c>
      <c r="S25" s="264" t="s">
        <v>63</v>
      </c>
      <c r="T25" s="265" t="s">
        <v>63</v>
      </c>
      <c r="U25" s="265" t="s">
        <v>63</v>
      </c>
      <c r="V25" s="266" t="s">
        <v>63</v>
      </c>
      <c r="W25" s="264" t="s">
        <v>82</v>
      </c>
      <c r="X25" s="265" t="s">
        <v>82</v>
      </c>
      <c r="Y25" s="265" t="s">
        <v>82</v>
      </c>
      <c r="Z25" s="266" t="s">
        <v>63</v>
      </c>
      <c r="AA25" s="264" t="s">
        <v>63</v>
      </c>
      <c r="AB25" s="265" t="s">
        <v>63</v>
      </c>
      <c r="AC25" s="265" t="s">
        <v>63</v>
      </c>
      <c r="AD25" s="266" t="s">
        <v>63</v>
      </c>
      <c r="AE25" s="264" t="s">
        <v>63</v>
      </c>
      <c r="AF25" s="265" t="s">
        <v>63</v>
      </c>
      <c r="AG25" s="265" t="s">
        <v>63</v>
      </c>
      <c r="AH25" s="265" t="s">
        <v>63</v>
      </c>
      <c r="AI25" s="266" t="s">
        <v>63</v>
      </c>
      <c r="AJ25" s="264" t="s">
        <v>63</v>
      </c>
      <c r="AK25" s="265" t="s">
        <v>63</v>
      </c>
      <c r="AL25" s="265" t="s">
        <v>63</v>
      </c>
      <c r="AM25" s="266" t="s">
        <v>63</v>
      </c>
      <c r="AN25" s="264" t="s">
        <v>63</v>
      </c>
      <c r="AO25" s="265" t="s">
        <v>63</v>
      </c>
      <c r="AP25" s="265" t="s">
        <v>63</v>
      </c>
      <c r="AQ25" s="266" t="s">
        <v>63</v>
      </c>
      <c r="AR25" s="264" t="s">
        <v>79</v>
      </c>
      <c r="AS25" s="265" t="s">
        <v>79</v>
      </c>
      <c r="AT25" s="265" t="s">
        <v>79</v>
      </c>
      <c r="AU25" s="265" t="s">
        <v>79</v>
      </c>
      <c r="AV25" s="266" t="s">
        <v>79</v>
      </c>
      <c r="AW25" s="264" t="s">
        <v>79</v>
      </c>
      <c r="AX25" s="265" t="s">
        <v>79</v>
      </c>
      <c r="AY25" s="265" t="s">
        <v>79</v>
      </c>
      <c r="AZ25" s="266" t="s">
        <v>79</v>
      </c>
      <c r="BA25" s="267" t="s">
        <v>63</v>
      </c>
      <c r="BB25" s="265" t="s">
        <v>82</v>
      </c>
      <c r="BC25" s="265" t="s">
        <v>82</v>
      </c>
      <c r="BD25" s="266" t="s">
        <v>82</v>
      </c>
    </row>
    <row r="26" spans="1:64" s="268" customFormat="1" ht="15.6" x14ac:dyDescent="0.3">
      <c r="D26" s="269" t="s">
        <v>25</v>
      </c>
      <c r="E26" s="270"/>
      <c r="F26" s="270"/>
      <c r="G26" s="270"/>
      <c r="H26" s="271"/>
      <c r="I26" s="272" t="s">
        <v>26</v>
      </c>
      <c r="J26" s="272"/>
      <c r="K26" s="272"/>
      <c r="L26" s="273" t="s">
        <v>21</v>
      </c>
      <c r="M26" s="272" t="s">
        <v>27</v>
      </c>
      <c r="N26" s="272"/>
      <c r="O26" s="272"/>
      <c r="P26" s="269"/>
      <c r="Q26" s="274" t="s">
        <v>22</v>
      </c>
      <c r="R26" s="269" t="s">
        <v>29</v>
      </c>
      <c r="S26" s="269"/>
      <c r="T26" s="275"/>
      <c r="U26" s="276" t="s">
        <v>24</v>
      </c>
      <c r="V26" s="272" t="s">
        <v>28</v>
      </c>
      <c r="W26" s="272"/>
      <c r="X26" s="272"/>
      <c r="Y26" s="275"/>
      <c r="Z26" s="276" t="s">
        <v>63</v>
      </c>
      <c r="AA26" s="277" t="s">
        <v>78</v>
      </c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9"/>
      <c r="AM26" s="273" t="s">
        <v>82</v>
      </c>
      <c r="AN26" s="272" t="s">
        <v>83</v>
      </c>
      <c r="AO26" s="280"/>
      <c r="AP26" s="280"/>
      <c r="AQ26" s="280"/>
      <c r="AR26" s="280"/>
      <c r="AS26" s="281"/>
      <c r="AT26" s="270"/>
      <c r="AU26" s="270"/>
      <c r="AV26" s="270"/>
      <c r="AW26" s="280"/>
      <c r="AX26" s="270"/>
      <c r="AY26" s="280"/>
      <c r="AZ26" s="280"/>
      <c r="BA26" s="280"/>
      <c r="BB26" s="280"/>
      <c r="BC26" s="280"/>
      <c r="BD26" s="280"/>
      <c r="BE26" s="270"/>
      <c r="BF26" s="270"/>
      <c r="BG26" s="270"/>
      <c r="BH26" s="270"/>
      <c r="BI26" s="270"/>
      <c r="BJ26" s="270"/>
    </row>
    <row r="27" spans="1:64" s="270" customFormat="1" ht="15.6" x14ac:dyDescent="0.3">
      <c r="F27" s="272"/>
      <c r="G27" s="272"/>
      <c r="H27" s="269"/>
      <c r="I27" s="280"/>
      <c r="J27" s="280"/>
      <c r="K27" s="280"/>
      <c r="L27" s="280"/>
      <c r="M27" s="282"/>
      <c r="N27" s="282"/>
      <c r="W27" s="283"/>
      <c r="X27" s="280"/>
      <c r="Y27" s="280"/>
      <c r="Z27" s="280"/>
      <c r="AB27" s="283"/>
      <c r="AC27" s="280"/>
      <c r="AD27" s="280"/>
      <c r="AE27" s="280"/>
      <c r="AF27" s="283"/>
      <c r="AG27" s="280"/>
      <c r="AH27" s="280"/>
      <c r="AI27" s="280"/>
      <c r="AJ27" s="280"/>
      <c r="AL27" s="283"/>
      <c r="AM27" s="280"/>
      <c r="AN27" s="280"/>
      <c r="AO27" s="280"/>
      <c r="AP27" s="280"/>
      <c r="AQ27" s="280"/>
      <c r="AR27" s="284"/>
      <c r="AU27" s="280"/>
      <c r="AV27" s="280"/>
      <c r="AW27" s="280"/>
      <c r="AX27" s="280"/>
      <c r="AY27" s="280"/>
      <c r="AZ27" s="280"/>
      <c r="BA27" s="280"/>
      <c r="BB27" s="280"/>
      <c r="BG27" s="269"/>
      <c r="BL27" s="280"/>
    </row>
    <row r="28" spans="1:64" s="270" customFormat="1" ht="21" x14ac:dyDescent="0.4">
      <c r="D28" s="285" t="s">
        <v>96</v>
      </c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  <c r="AX28" s="285"/>
      <c r="AY28" s="285"/>
      <c r="AZ28" s="285"/>
      <c r="BA28" s="285"/>
      <c r="BB28" s="285"/>
      <c r="BC28" s="285"/>
      <c r="BD28" s="285"/>
      <c r="BE28" s="285"/>
      <c r="BF28" s="285"/>
      <c r="BG28" s="269"/>
      <c r="BL28" s="280"/>
    </row>
    <row r="29" spans="1:64" s="270" customFormat="1" ht="15.6" x14ac:dyDescent="0.3">
      <c r="D29" s="286"/>
      <c r="E29" s="272"/>
      <c r="F29" s="272"/>
      <c r="G29" s="272"/>
      <c r="H29" s="269"/>
      <c r="I29" s="280"/>
      <c r="J29" s="280"/>
      <c r="K29" s="280"/>
      <c r="L29" s="280"/>
      <c r="M29" s="282"/>
      <c r="N29" s="282"/>
      <c r="W29" s="283"/>
      <c r="X29" s="280"/>
      <c r="Y29" s="280"/>
      <c r="Z29" s="280"/>
      <c r="AB29" s="283"/>
      <c r="AC29" s="280"/>
      <c r="AD29" s="280"/>
      <c r="AE29" s="280"/>
      <c r="AF29" s="283"/>
      <c r="AG29" s="280"/>
      <c r="AH29" s="280"/>
      <c r="AI29" s="280"/>
      <c r="AJ29" s="280"/>
      <c r="AL29" s="283"/>
      <c r="AM29" s="280"/>
      <c r="AN29" s="280"/>
      <c r="AO29" s="280"/>
      <c r="AP29" s="280"/>
      <c r="AQ29" s="280"/>
      <c r="AR29" s="284"/>
      <c r="AU29" s="280"/>
      <c r="AV29" s="280"/>
      <c r="AW29" s="280"/>
      <c r="AX29" s="280"/>
      <c r="AY29" s="280"/>
      <c r="AZ29" s="280"/>
      <c r="BA29" s="280"/>
      <c r="BB29" s="280"/>
      <c r="BG29" s="269"/>
      <c r="BL29" s="280"/>
    </row>
    <row r="30" spans="1:64" s="270" customFormat="1" ht="21.6" thickBot="1" x14ac:dyDescent="0.45">
      <c r="K30" s="287" t="s">
        <v>97</v>
      </c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Y30" s="288"/>
      <c r="AE30" s="280"/>
      <c r="AF30" s="289"/>
      <c r="AM30" s="290" t="s">
        <v>98</v>
      </c>
      <c r="AN30" s="290"/>
      <c r="AO30" s="290"/>
      <c r="AP30" s="290"/>
      <c r="AQ30" s="290"/>
      <c r="AR30" s="290"/>
      <c r="AS30" s="290"/>
      <c r="AT30" s="290"/>
      <c r="AU30" s="290"/>
      <c r="AV30" s="290"/>
      <c r="AW30" s="290"/>
      <c r="AX30" s="290"/>
    </row>
    <row r="31" spans="1:64" s="288" customFormat="1" ht="22.5" customHeight="1" x14ac:dyDescent="0.25">
      <c r="K31" s="291" t="s">
        <v>7</v>
      </c>
      <c r="L31" s="292" t="s">
        <v>30</v>
      </c>
      <c r="M31" s="293"/>
      <c r="N31" s="294" t="s">
        <v>31</v>
      </c>
      <c r="O31" s="293"/>
      <c r="P31" s="295" t="s">
        <v>32</v>
      </c>
      <c r="Q31" s="296"/>
      <c r="R31" s="297" t="s">
        <v>33</v>
      </c>
      <c r="S31" s="298"/>
      <c r="T31" s="299" t="s">
        <v>34</v>
      </c>
      <c r="U31" s="300"/>
      <c r="AE31" s="301"/>
      <c r="AF31" s="301"/>
      <c r="AM31" s="302" t="s">
        <v>35</v>
      </c>
      <c r="AN31" s="303"/>
      <c r="AO31" s="303"/>
      <c r="AP31" s="303"/>
      <c r="AQ31" s="303"/>
      <c r="AR31" s="304"/>
      <c r="AS31" s="305" t="s">
        <v>36</v>
      </c>
      <c r="AT31" s="305"/>
      <c r="AU31" s="305"/>
      <c r="AV31" s="306" t="s">
        <v>37</v>
      </c>
      <c r="AW31" s="305"/>
      <c r="AX31" s="307"/>
    </row>
    <row r="32" spans="1:64" s="288" customFormat="1" ht="31.5" customHeight="1" thickBot="1" x14ac:dyDescent="0.3">
      <c r="K32" s="308"/>
      <c r="L32" s="309"/>
      <c r="M32" s="310"/>
      <c r="N32" s="311"/>
      <c r="O32" s="310"/>
      <c r="P32" s="312"/>
      <c r="Q32" s="313"/>
      <c r="R32" s="314"/>
      <c r="S32" s="314"/>
      <c r="T32" s="315"/>
      <c r="U32" s="316"/>
      <c r="AE32" s="301"/>
      <c r="AF32" s="301"/>
      <c r="AM32" s="317"/>
      <c r="AN32" s="318"/>
      <c r="AO32" s="318"/>
      <c r="AP32" s="318"/>
      <c r="AQ32" s="318"/>
      <c r="AR32" s="319"/>
      <c r="AS32" s="320"/>
      <c r="AT32" s="320"/>
      <c r="AU32" s="320"/>
      <c r="AV32" s="321"/>
      <c r="AW32" s="320"/>
      <c r="AX32" s="322"/>
    </row>
    <row r="33" spans="1:62" s="288" customFormat="1" ht="24.6" customHeight="1" thickBot="1" x14ac:dyDescent="0.3">
      <c r="K33" s="323" t="s">
        <v>20</v>
      </c>
      <c r="L33" s="324">
        <v>28</v>
      </c>
      <c r="M33" s="325"/>
      <c r="N33" s="324">
        <v>5</v>
      </c>
      <c r="O33" s="325"/>
      <c r="P33" s="326"/>
      <c r="Q33" s="326"/>
      <c r="R33" s="327">
        <v>9</v>
      </c>
      <c r="S33" s="328"/>
      <c r="T33" s="329">
        <v>42</v>
      </c>
      <c r="U33" s="330"/>
      <c r="AE33" s="301"/>
      <c r="AF33" s="301"/>
      <c r="AM33" s="331" t="s">
        <v>90</v>
      </c>
      <c r="AN33" s="332"/>
      <c r="AO33" s="332"/>
      <c r="AP33" s="332"/>
      <c r="AQ33" s="332"/>
      <c r="AR33" s="333"/>
      <c r="AS33" s="334">
        <v>3</v>
      </c>
      <c r="AT33" s="335"/>
      <c r="AU33" s="336"/>
      <c r="AV33" s="334">
        <v>2</v>
      </c>
      <c r="AW33" s="335"/>
      <c r="AX33" s="336"/>
    </row>
    <row r="34" spans="1:62" s="288" customFormat="1" ht="22.5" customHeight="1" thickBot="1" x14ac:dyDescent="0.3">
      <c r="K34" s="323" t="s">
        <v>23</v>
      </c>
      <c r="L34" s="329">
        <v>26</v>
      </c>
      <c r="M34" s="330"/>
      <c r="N34" s="329">
        <v>5</v>
      </c>
      <c r="O34" s="330"/>
      <c r="P34" s="337">
        <v>2</v>
      </c>
      <c r="Q34" s="337"/>
      <c r="R34" s="327">
        <v>9</v>
      </c>
      <c r="S34" s="328"/>
      <c r="T34" s="329">
        <v>42</v>
      </c>
      <c r="U34" s="330"/>
      <c r="AE34" s="301"/>
      <c r="AF34" s="301"/>
      <c r="AM34" s="338"/>
      <c r="AN34" s="339"/>
      <c r="AO34" s="339"/>
      <c r="AP34" s="339"/>
      <c r="AQ34" s="339"/>
      <c r="AR34" s="340"/>
      <c r="AS34" s="341"/>
      <c r="AT34" s="342"/>
      <c r="AU34" s="343"/>
      <c r="AV34" s="341"/>
      <c r="AW34" s="342"/>
      <c r="AX34" s="343"/>
    </row>
    <row r="35" spans="1:62" s="288" customFormat="1" ht="15.75" customHeight="1" x14ac:dyDescent="0.25">
      <c r="C35" s="344"/>
      <c r="D35" s="345"/>
      <c r="E35" s="345"/>
      <c r="F35" s="345"/>
      <c r="G35" s="345"/>
      <c r="W35" s="346"/>
      <c r="X35" s="346"/>
      <c r="Y35" s="346"/>
      <c r="Z35" s="346"/>
      <c r="AA35" s="346"/>
      <c r="AB35" s="346"/>
      <c r="AC35" s="347"/>
      <c r="AD35" s="347"/>
      <c r="AE35" s="347"/>
      <c r="AF35" s="347"/>
      <c r="AG35" s="347"/>
      <c r="AH35" s="347"/>
      <c r="AI35" s="301"/>
      <c r="AJ35" s="301"/>
      <c r="AK35" s="301"/>
      <c r="AL35" s="301"/>
      <c r="AM35" s="348"/>
      <c r="AN35" s="348"/>
      <c r="AO35" s="348"/>
      <c r="AP35" s="348"/>
      <c r="AQ35" s="348"/>
      <c r="AR35" s="348"/>
      <c r="AS35" s="348"/>
      <c r="AT35" s="348"/>
      <c r="AU35" s="349"/>
      <c r="AV35" s="349"/>
      <c r="AW35" s="349"/>
      <c r="AX35" s="349"/>
      <c r="AY35" s="350"/>
      <c r="AZ35" s="350"/>
      <c r="BA35" s="350"/>
      <c r="BB35" s="350"/>
      <c r="BC35" s="350"/>
      <c r="BD35" s="351"/>
      <c r="BE35" s="351"/>
    </row>
    <row r="36" spans="1:62" s="352" customFormat="1" ht="22.95" customHeight="1" thickBot="1" x14ac:dyDescent="0.3">
      <c r="B36" s="353"/>
      <c r="C36" s="353"/>
      <c r="D36" s="354" t="s">
        <v>99</v>
      </c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354"/>
      <c r="Z36" s="354"/>
      <c r="AA36" s="354"/>
      <c r="AB36" s="354"/>
      <c r="AC36" s="354"/>
      <c r="AD36" s="354"/>
      <c r="AE36" s="354"/>
      <c r="AF36" s="354"/>
      <c r="AG36" s="354"/>
      <c r="AH36" s="354"/>
      <c r="AI36" s="354"/>
      <c r="AJ36" s="354"/>
      <c r="AK36" s="354"/>
      <c r="AL36" s="354"/>
      <c r="AM36" s="354"/>
      <c r="AN36" s="354"/>
      <c r="AO36" s="354"/>
      <c r="AP36" s="354"/>
      <c r="AQ36" s="354"/>
      <c r="AR36" s="354"/>
      <c r="AS36" s="354"/>
      <c r="AT36" s="354"/>
      <c r="AU36" s="354"/>
      <c r="AV36" s="354"/>
      <c r="AW36" s="354"/>
      <c r="AX36" s="354"/>
      <c r="AY36" s="354"/>
      <c r="AZ36" s="354"/>
      <c r="BA36" s="354"/>
      <c r="BB36" s="354"/>
      <c r="BC36" s="354"/>
      <c r="BD36" s="354"/>
      <c r="BE36" s="354"/>
      <c r="BF36" s="354"/>
      <c r="BG36" s="353"/>
      <c r="BH36" s="353"/>
      <c r="BI36" s="353"/>
      <c r="BJ36" s="353"/>
    </row>
    <row r="37" spans="1:62" s="352" customFormat="1" ht="39" customHeight="1" thickBot="1" x14ac:dyDescent="0.3">
      <c r="A37" s="230"/>
      <c r="B37" s="230"/>
      <c r="C37" s="230"/>
      <c r="D37" s="355" t="s">
        <v>38</v>
      </c>
      <c r="E37" s="356"/>
      <c r="F37" s="357"/>
      <c r="G37" s="358" t="s">
        <v>165</v>
      </c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7"/>
      <c r="U37" s="359" t="s">
        <v>39</v>
      </c>
      <c r="V37" s="360"/>
      <c r="W37" s="360"/>
      <c r="X37" s="360"/>
      <c r="Y37" s="360"/>
      <c r="Z37" s="360"/>
      <c r="AA37" s="360"/>
      <c r="AB37" s="361"/>
      <c r="AC37" s="362" t="s">
        <v>40</v>
      </c>
      <c r="AD37" s="363"/>
      <c r="AE37" s="364" t="s">
        <v>41</v>
      </c>
      <c r="AF37" s="365"/>
      <c r="AG37" s="365"/>
      <c r="AH37" s="365"/>
      <c r="AI37" s="365"/>
      <c r="AJ37" s="365"/>
      <c r="AK37" s="365"/>
      <c r="AL37" s="365"/>
      <c r="AM37" s="365"/>
      <c r="AN37" s="365"/>
      <c r="AO37" s="365"/>
      <c r="AP37" s="366"/>
      <c r="AQ37" s="367" t="s">
        <v>42</v>
      </c>
      <c r="AR37" s="368"/>
      <c r="AS37" s="368"/>
      <c r="AT37" s="368"/>
      <c r="AU37" s="368"/>
      <c r="AV37" s="368"/>
      <c r="AW37" s="368"/>
      <c r="AX37" s="368"/>
      <c r="AY37" s="368"/>
      <c r="AZ37" s="368"/>
      <c r="BA37" s="368"/>
      <c r="BB37" s="368"/>
      <c r="BC37" s="368"/>
      <c r="BD37" s="368"/>
      <c r="BE37" s="368"/>
      <c r="BF37" s="369"/>
      <c r="BG37" s="370"/>
      <c r="BH37" s="370"/>
      <c r="BI37" s="370"/>
      <c r="BJ37" s="230"/>
    </row>
    <row r="38" spans="1:62" s="352" customFormat="1" ht="22.5" customHeight="1" thickBot="1" x14ac:dyDescent="0.3">
      <c r="A38" s="230"/>
      <c r="B38" s="230"/>
      <c r="C38" s="230"/>
      <c r="D38" s="371"/>
      <c r="E38" s="372"/>
      <c r="F38" s="373"/>
      <c r="G38" s="374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375"/>
      <c r="T38" s="376"/>
      <c r="U38" s="377" t="s">
        <v>43</v>
      </c>
      <c r="V38" s="378"/>
      <c r="W38" s="377" t="s">
        <v>44</v>
      </c>
      <c r="X38" s="378"/>
      <c r="Y38" s="379" t="s">
        <v>45</v>
      </c>
      <c r="Z38" s="379" t="s">
        <v>158</v>
      </c>
      <c r="AA38" s="380" t="s">
        <v>160</v>
      </c>
      <c r="AB38" s="381" t="s">
        <v>159</v>
      </c>
      <c r="AC38" s="382"/>
      <c r="AD38" s="383"/>
      <c r="AE38" s="384" t="s">
        <v>46</v>
      </c>
      <c r="AF38" s="385"/>
      <c r="AG38" s="386" t="s">
        <v>47</v>
      </c>
      <c r="AH38" s="387"/>
      <c r="AI38" s="387"/>
      <c r="AJ38" s="387"/>
      <c r="AK38" s="387"/>
      <c r="AL38" s="387"/>
      <c r="AM38" s="387"/>
      <c r="AN38" s="388"/>
      <c r="AO38" s="389" t="s">
        <v>48</v>
      </c>
      <c r="AP38" s="390"/>
      <c r="AQ38" s="391"/>
      <c r="AR38" s="392"/>
      <c r="AS38" s="392"/>
      <c r="AT38" s="392"/>
      <c r="AU38" s="392"/>
      <c r="AV38" s="392"/>
      <c r="AW38" s="392"/>
      <c r="AX38" s="392"/>
      <c r="AY38" s="392"/>
      <c r="AZ38" s="392"/>
      <c r="BA38" s="392"/>
      <c r="BB38" s="392"/>
      <c r="BC38" s="392"/>
      <c r="BD38" s="392"/>
      <c r="BE38" s="392"/>
      <c r="BF38" s="393"/>
      <c r="BG38" s="250"/>
      <c r="BH38" s="250"/>
      <c r="BI38" s="250"/>
      <c r="BJ38" s="230"/>
    </row>
    <row r="39" spans="1:62" s="352" customFormat="1" ht="19.5" customHeight="1" thickBot="1" x14ac:dyDescent="0.3">
      <c r="A39" s="230"/>
      <c r="B39" s="230"/>
      <c r="C39" s="230"/>
      <c r="D39" s="371"/>
      <c r="E39" s="372"/>
      <c r="F39" s="373"/>
      <c r="G39" s="374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6"/>
      <c r="U39" s="394"/>
      <c r="V39" s="385"/>
      <c r="W39" s="394"/>
      <c r="X39" s="385"/>
      <c r="Y39" s="395"/>
      <c r="Z39" s="395"/>
      <c r="AA39" s="396"/>
      <c r="AB39" s="397"/>
      <c r="AC39" s="382"/>
      <c r="AD39" s="383"/>
      <c r="AE39" s="398"/>
      <c r="AF39" s="385"/>
      <c r="AG39" s="371" t="s">
        <v>49</v>
      </c>
      <c r="AH39" s="373"/>
      <c r="AI39" s="399" t="s">
        <v>50</v>
      </c>
      <c r="AJ39" s="400"/>
      <c r="AK39" s="400"/>
      <c r="AL39" s="400"/>
      <c r="AM39" s="400"/>
      <c r="AN39" s="401"/>
      <c r="AO39" s="389"/>
      <c r="AP39" s="390"/>
      <c r="AQ39" s="402" t="s">
        <v>51</v>
      </c>
      <c r="AR39" s="403"/>
      <c r="AS39" s="403"/>
      <c r="AT39" s="403"/>
      <c r="AU39" s="403"/>
      <c r="AV39" s="403"/>
      <c r="AW39" s="403"/>
      <c r="AX39" s="404"/>
      <c r="AY39" s="402" t="s">
        <v>52</v>
      </c>
      <c r="AZ39" s="403"/>
      <c r="BA39" s="403"/>
      <c r="BB39" s="403"/>
      <c r="BC39" s="403"/>
      <c r="BD39" s="403"/>
      <c r="BE39" s="403"/>
      <c r="BF39" s="404"/>
      <c r="BG39" s="279"/>
      <c r="BH39" s="279"/>
      <c r="BI39" s="279"/>
      <c r="BJ39" s="230"/>
    </row>
    <row r="40" spans="1:62" s="352" customFormat="1" ht="24" customHeight="1" thickBot="1" x14ac:dyDescent="0.3">
      <c r="A40" s="230"/>
      <c r="B40" s="230"/>
      <c r="C40" s="230"/>
      <c r="D40" s="371"/>
      <c r="E40" s="372"/>
      <c r="F40" s="373"/>
      <c r="G40" s="374"/>
      <c r="H40" s="375"/>
      <c r="I40" s="375"/>
      <c r="J40" s="375"/>
      <c r="K40" s="375"/>
      <c r="L40" s="375"/>
      <c r="M40" s="375"/>
      <c r="N40" s="375"/>
      <c r="O40" s="375"/>
      <c r="P40" s="375"/>
      <c r="Q40" s="375"/>
      <c r="R40" s="375"/>
      <c r="S40" s="375"/>
      <c r="T40" s="376"/>
      <c r="U40" s="394"/>
      <c r="V40" s="385"/>
      <c r="W40" s="394"/>
      <c r="X40" s="385"/>
      <c r="Y40" s="395"/>
      <c r="Z40" s="395"/>
      <c r="AA40" s="396"/>
      <c r="AB40" s="397"/>
      <c r="AC40" s="382"/>
      <c r="AD40" s="383"/>
      <c r="AE40" s="398"/>
      <c r="AF40" s="385"/>
      <c r="AG40" s="371"/>
      <c r="AH40" s="373"/>
      <c r="AI40" s="394" t="s">
        <v>53</v>
      </c>
      <c r="AJ40" s="385"/>
      <c r="AK40" s="394" t="s">
        <v>54</v>
      </c>
      <c r="AL40" s="385"/>
      <c r="AM40" s="405" t="s">
        <v>55</v>
      </c>
      <c r="AN40" s="385"/>
      <c r="AO40" s="389"/>
      <c r="AP40" s="390"/>
      <c r="AQ40" s="406" t="s">
        <v>56</v>
      </c>
      <c r="AR40" s="407"/>
      <c r="AS40" s="407"/>
      <c r="AT40" s="407"/>
      <c r="AU40" s="407"/>
      <c r="AV40" s="407"/>
      <c r="AW40" s="407"/>
      <c r="AX40" s="407"/>
      <c r="AY40" s="407"/>
      <c r="AZ40" s="407"/>
      <c r="BA40" s="407"/>
      <c r="BB40" s="407"/>
      <c r="BC40" s="407"/>
      <c r="BD40" s="407"/>
      <c r="BE40" s="407"/>
      <c r="BF40" s="408"/>
      <c r="BG40" s="279"/>
      <c r="BH40" s="279"/>
      <c r="BI40" s="279"/>
      <c r="BJ40" s="230"/>
    </row>
    <row r="41" spans="1:62" s="352" customFormat="1" ht="24" customHeight="1" thickBot="1" x14ac:dyDescent="0.3">
      <c r="A41" s="230"/>
      <c r="B41" s="230"/>
      <c r="C41" s="230"/>
      <c r="D41" s="371"/>
      <c r="E41" s="372"/>
      <c r="F41" s="373"/>
      <c r="G41" s="374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375"/>
      <c r="T41" s="376"/>
      <c r="U41" s="394"/>
      <c r="V41" s="385"/>
      <c r="W41" s="394"/>
      <c r="X41" s="385"/>
      <c r="Y41" s="395"/>
      <c r="Z41" s="395"/>
      <c r="AA41" s="396"/>
      <c r="AB41" s="397"/>
      <c r="AC41" s="382"/>
      <c r="AD41" s="383"/>
      <c r="AE41" s="398"/>
      <c r="AF41" s="385"/>
      <c r="AG41" s="371"/>
      <c r="AH41" s="373"/>
      <c r="AI41" s="394"/>
      <c r="AJ41" s="385"/>
      <c r="AK41" s="394"/>
      <c r="AL41" s="385"/>
      <c r="AM41" s="394"/>
      <c r="AN41" s="385"/>
      <c r="AO41" s="389"/>
      <c r="AP41" s="390"/>
      <c r="AQ41" s="409">
        <v>1</v>
      </c>
      <c r="AR41" s="410"/>
      <c r="AS41" s="410"/>
      <c r="AT41" s="411"/>
      <c r="AU41" s="409">
        <v>2</v>
      </c>
      <c r="AV41" s="410"/>
      <c r="AW41" s="410"/>
      <c r="AX41" s="411"/>
      <c r="AY41" s="409">
        <v>3</v>
      </c>
      <c r="AZ41" s="410"/>
      <c r="BA41" s="410"/>
      <c r="BB41" s="411"/>
      <c r="BC41" s="409">
        <v>4</v>
      </c>
      <c r="BD41" s="410"/>
      <c r="BE41" s="410"/>
      <c r="BF41" s="411"/>
      <c r="BI41" s="279"/>
      <c r="BJ41" s="230"/>
    </row>
    <row r="42" spans="1:62" s="352" customFormat="1" ht="24" customHeight="1" thickBot="1" x14ac:dyDescent="0.3">
      <c r="A42" s="230"/>
      <c r="B42" s="230"/>
      <c r="C42" s="230"/>
      <c r="D42" s="371"/>
      <c r="E42" s="372"/>
      <c r="F42" s="373"/>
      <c r="G42" s="374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6"/>
      <c r="U42" s="394"/>
      <c r="V42" s="385"/>
      <c r="W42" s="394"/>
      <c r="X42" s="385"/>
      <c r="Y42" s="395"/>
      <c r="Z42" s="395"/>
      <c r="AA42" s="396"/>
      <c r="AB42" s="397"/>
      <c r="AC42" s="382"/>
      <c r="AD42" s="383"/>
      <c r="AE42" s="398"/>
      <c r="AF42" s="385"/>
      <c r="AG42" s="371"/>
      <c r="AH42" s="373"/>
      <c r="AI42" s="394"/>
      <c r="AJ42" s="385"/>
      <c r="AK42" s="394"/>
      <c r="AL42" s="385"/>
      <c r="AM42" s="394"/>
      <c r="AN42" s="385"/>
      <c r="AO42" s="389"/>
      <c r="AP42" s="390"/>
      <c r="AQ42" s="412" t="s">
        <v>67</v>
      </c>
      <c r="AR42" s="413"/>
      <c r="AS42" s="413"/>
      <c r="AT42" s="413"/>
      <c r="AU42" s="413"/>
      <c r="AV42" s="413"/>
      <c r="AW42" s="413"/>
      <c r="AX42" s="413"/>
      <c r="AY42" s="413"/>
      <c r="AZ42" s="413"/>
      <c r="BA42" s="413"/>
      <c r="BB42" s="413"/>
      <c r="BC42" s="413"/>
      <c r="BD42" s="413"/>
      <c r="BE42" s="413"/>
      <c r="BF42" s="414"/>
      <c r="BI42" s="279"/>
      <c r="BJ42" s="230"/>
    </row>
    <row r="43" spans="1:62" s="352" customFormat="1" ht="28.5" customHeight="1" thickBot="1" x14ac:dyDescent="0.3">
      <c r="A43" s="230"/>
      <c r="B43" s="230"/>
      <c r="C43" s="230"/>
      <c r="D43" s="415"/>
      <c r="E43" s="416"/>
      <c r="F43" s="417"/>
      <c r="G43" s="418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6"/>
      <c r="U43" s="419"/>
      <c r="V43" s="420"/>
      <c r="W43" s="419"/>
      <c r="X43" s="420"/>
      <c r="Y43" s="421"/>
      <c r="Z43" s="421"/>
      <c r="AA43" s="422"/>
      <c r="AB43" s="423"/>
      <c r="AC43" s="424"/>
      <c r="AD43" s="425"/>
      <c r="AE43" s="426"/>
      <c r="AF43" s="420"/>
      <c r="AG43" s="415"/>
      <c r="AH43" s="417"/>
      <c r="AI43" s="419"/>
      <c r="AJ43" s="420"/>
      <c r="AK43" s="419"/>
      <c r="AL43" s="420"/>
      <c r="AM43" s="419"/>
      <c r="AN43" s="420"/>
      <c r="AO43" s="427"/>
      <c r="AP43" s="428"/>
      <c r="AQ43" s="412">
        <v>13</v>
      </c>
      <c r="AR43" s="413"/>
      <c r="AS43" s="413"/>
      <c r="AT43" s="414"/>
      <c r="AU43" s="412">
        <v>18</v>
      </c>
      <c r="AV43" s="413"/>
      <c r="AW43" s="413"/>
      <c r="AX43" s="414"/>
      <c r="AY43" s="412">
        <v>13</v>
      </c>
      <c r="AZ43" s="413"/>
      <c r="BA43" s="413"/>
      <c r="BB43" s="414"/>
      <c r="BC43" s="412">
        <v>18</v>
      </c>
      <c r="BD43" s="413"/>
      <c r="BE43" s="413"/>
      <c r="BF43" s="414"/>
      <c r="BI43" s="279"/>
      <c r="BJ43" s="230"/>
    </row>
    <row r="44" spans="1:62" s="429" customFormat="1" ht="25.5" customHeight="1" thickBot="1" x14ac:dyDescent="0.45">
      <c r="D44" s="430" t="s">
        <v>92</v>
      </c>
      <c r="E44" s="431"/>
      <c r="F44" s="431"/>
      <c r="G44" s="431"/>
      <c r="H44" s="431"/>
      <c r="I44" s="431"/>
      <c r="J44" s="431"/>
      <c r="K44" s="431"/>
      <c r="L44" s="431"/>
      <c r="M44" s="431"/>
      <c r="N44" s="431"/>
      <c r="O44" s="431"/>
      <c r="P44" s="431"/>
      <c r="Q44" s="431"/>
      <c r="R44" s="431"/>
      <c r="S44" s="431"/>
      <c r="T44" s="431"/>
      <c r="U44" s="431"/>
      <c r="V44" s="431"/>
      <c r="W44" s="431"/>
      <c r="X44" s="431"/>
      <c r="Y44" s="431"/>
      <c r="Z44" s="431"/>
      <c r="AA44" s="431"/>
      <c r="AB44" s="431"/>
      <c r="AC44" s="431"/>
      <c r="AD44" s="431"/>
      <c r="AE44" s="431"/>
      <c r="AF44" s="431"/>
      <c r="AG44" s="431"/>
      <c r="AH44" s="431"/>
      <c r="AI44" s="431"/>
      <c r="AJ44" s="431"/>
      <c r="AK44" s="431"/>
      <c r="AL44" s="431"/>
      <c r="AM44" s="431"/>
      <c r="AN44" s="431"/>
      <c r="AO44" s="431"/>
      <c r="AP44" s="431"/>
      <c r="AQ44" s="431"/>
      <c r="AR44" s="431"/>
      <c r="AS44" s="431"/>
      <c r="AT44" s="431"/>
      <c r="AU44" s="431"/>
      <c r="AV44" s="431"/>
      <c r="AW44" s="431"/>
      <c r="AX44" s="431"/>
      <c r="AY44" s="431"/>
      <c r="AZ44" s="431"/>
      <c r="BA44" s="431"/>
      <c r="BB44" s="431"/>
      <c r="BC44" s="431"/>
      <c r="BD44" s="431"/>
      <c r="BE44" s="431"/>
      <c r="BF44" s="432"/>
      <c r="BH44" s="433"/>
      <c r="BI44" s="433"/>
      <c r="BJ44" s="433"/>
    </row>
    <row r="45" spans="1:62" s="429" customFormat="1" ht="25.5" customHeight="1" thickBot="1" x14ac:dyDescent="0.45">
      <c r="D45" s="430" t="s">
        <v>148</v>
      </c>
      <c r="E45" s="431"/>
      <c r="F45" s="431"/>
      <c r="G45" s="431"/>
      <c r="H45" s="431"/>
      <c r="I45" s="431"/>
      <c r="J45" s="431"/>
      <c r="K45" s="431"/>
      <c r="L45" s="431"/>
      <c r="M45" s="431"/>
      <c r="N45" s="431"/>
      <c r="O45" s="431"/>
      <c r="P45" s="431"/>
      <c r="Q45" s="431"/>
      <c r="R45" s="431"/>
      <c r="S45" s="431"/>
      <c r="T45" s="431"/>
      <c r="U45" s="431"/>
      <c r="V45" s="431"/>
      <c r="W45" s="431"/>
      <c r="X45" s="431"/>
      <c r="Y45" s="431"/>
      <c r="Z45" s="431"/>
      <c r="AA45" s="431"/>
      <c r="AB45" s="431"/>
      <c r="AC45" s="431"/>
      <c r="AD45" s="431"/>
      <c r="AE45" s="431"/>
      <c r="AF45" s="431"/>
      <c r="AG45" s="431"/>
      <c r="AH45" s="431"/>
      <c r="AI45" s="431"/>
      <c r="AJ45" s="431"/>
      <c r="AK45" s="431"/>
      <c r="AL45" s="431"/>
      <c r="AM45" s="431"/>
      <c r="AN45" s="431"/>
      <c r="AO45" s="431"/>
      <c r="AP45" s="431"/>
      <c r="AQ45" s="431"/>
      <c r="AR45" s="431"/>
      <c r="AS45" s="431"/>
      <c r="AT45" s="431"/>
      <c r="AU45" s="431"/>
      <c r="AV45" s="431"/>
      <c r="AW45" s="431"/>
      <c r="AX45" s="431"/>
      <c r="AY45" s="431"/>
      <c r="AZ45" s="431"/>
      <c r="BA45" s="431"/>
      <c r="BB45" s="431"/>
      <c r="BC45" s="431"/>
      <c r="BD45" s="431"/>
      <c r="BE45" s="431"/>
      <c r="BF45" s="432"/>
      <c r="BH45" s="433"/>
      <c r="BI45" s="433"/>
      <c r="BJ45" s="433"/>
    </row>
    <row r="46" spans="1:62" s="434" customFormat="1" ht="25.5" customHeight="1" thickBot="1" x14ac:dyDescent="0.3">
      <c r="B46" s="435"/>
      <c r="D46" s="436" t="s">
        <v>143</v>
      </c>
      <c r="E46" s="437"/>
      <c r="F46" s="437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  <c r="S46" s="437"/>
      <c r="T46" s="437"/>
      <c r="U46" s="95"/>
      <c r="V46" s="95"/>
      <c r="W46" s="437"/>
      <c r="X46" s="437"/>
      <c r="Y46" s="437"/>
      <c r="Z46" s="437"/>
      <c r="AA46" s="437"/>
      <c r="AB46" s="437"/>
      <c r="AC46" s="437"/>
      <c r="AD46" s="437"/>
      <c r="AE46" s="437"/>
      <c r="AF46" s="437"/>
      <c r="AG46" s="437"/>
      <c r="AH46" s="437"/>
      <c r="AI46" s="437"/>
      <c r="AJ46" s="437"/>
      <c r="AK46" s="437"/>
      <c r="AL46" s="437"/>
      <c r="AM46" s="437"/>
      <c r="AN46" s="437"/>
      <c r="AO46" s="437"/>
      <c r="AP46" s="437"/>
      <c r="AQ46" s="437"/>
      <c r="AR46" s="437"/>
      <c r="AS46" s="437"/>
      <c r="AT46" s="437"/>
      <c r="AU46" s="437"/>
      <c r="AV46" s="437"/>
      <c r="AW46" s="437"/>
      <c r="AX46" s="437"/>
      <c r="AY46" s="437"/>
      <c r="AZ46" s="437"/>
      <c r="BA46" s="437"/>
      <c r="BB46" s="437"/>
      <c r="BC46" s="437"/>
      <c r="BD46" s="437"/>
      <c r="BE46" s="437"/>
      <c r="BF46" s="438"/>
      <c r="BH46" s="439"/>
      <c r="BI46" s="440"/>
      <c r="BJ46" s="440"/>
    </row>
    <row r="47" spans="1:62" s="183" customFormat="1" ht="85.2" customHeight="1" x14ac:dyDescent="0.3">
      <c r="D47" s="114" t="s">
        <v>166</v>
      </c>
      <c r="E47" s="115"/>
      <c r="F47" s="115"/>
      <c r="G47" s="116" t="s">
        <v>162</v>
      </c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1"/>
      <c r="V47" s="111"/>
      <c r="W47" s="111">
        <v>1</v>
      </c>
      <c r="X47" s="111"/>
      <c r="Y47" s="21">
        <v>1</v>
      </c>
      <c r="Z47" s="5"/>
      <c r="AA47" s="5"/>
      <c r="AB47" s="14"/>
      <c r="AC47" s="117">
        <v>2</v>
      </c>
      <c r="AD47" s="118"/>
      <c r="AE47" s="119">
        <f>AC47*30</f>
        <v>60</v>
      </c>
      <c r="AF47" s="111"/>
      <c r="AG47" s="111">
        <f>AI47+AK47</f>
        <v>26</v>
      </c>
      <c r="AH47" s="111"/>
      <c r="AI47" s="111">
        <v>13</v>
      </c>
      <c r="AJ47" s="111"/>
      <c r="AK47" s="111">
        <v>13</v>
      </c>
      <c r="AL47" s="111"/>
      <c r="AM47" s="111"/>
      <c r="AN47" s="111"/>
      <c r="AO47" s="111">
        <f>AE47-AG47</f>
        <v>34</v>
      </c>
      <c r="AP47" s="111"/>
      <c r="AQ47" s="113">
        <v>2</v>
      </c>
      <c r="AR47" s="113"/>
      <c r="AS47" s="113"/>
      <c r="AT47" s="113"/>
      <c r="AU47" s="113"/>
      <c r="AV47" s="113"/>
      <c r="AW47" s="113"/>
      <c r="AX47" s="113"/>
      <c r="AY47" s="103"/>
      <c r="AZ47" s="103"/>
      <c r="BA47" s="103"/>
      <c r="BB47" s="103"/>
      <c r="BC47" s="103"/>
      <c r="BD47" s="103"/>
      <c r="BE47" s="103"/>
      <c r="BF47" s="104"/>
      <c r="BH47" s="441"/>
      <c r="BI47" s="442"/>
      <c r="BJ47" s="442"/>
    </row>
    <row r="48" spans="1:62" s="183" customFormat="1" ht="69.599999999999994" customHeight="1" thickBot="1" x14ac:dyDescent="0.35">
      <c r="D48" s="105" t="s">
        <v>167</v>
      </c>
      <c r="E48" s="106"/>
      <c r="F48" s="106"/>
      <c r="G48" s="107" t="s">
        <v>163</v>
      </c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99">
        <v>2</v>
      </c>
      <c r="V48" s="99"/>
      <c r="W48" s="99"/>
      <c r="X48" s="99"/>
      <c r="Y48" s="6"/>
      <c r="Z48" s="6"/>
      <c r="AA48" s="6"/>
      <c r="AB48" s="17">
        <v>2</v>
      </c>
      <c r="AC48" s="108">
        <v>4</v>
      </c>
      <c r="AD48" s="109"/>
      <c r="AE48" s="110">
        <f>AC48*30</f>
        <v>120</v>
      </c>
      <c r="AF48" s="99"/>
      <c r="AG48" s="99">
        <f>AI48+AK48</f>
        <v>54</v>
      </c>
      <c r="AH48" s="99"/>
      <c r="AI48" s="99">
        <v>18</v>
      </c>
      <c r="AJ48" s="99"/>
      <c r="AK48" s="99">
        <v>36</v>
      </c>
      <c r="AL48" s="99"/>
      <c r="AM48" s="99"/>
      <c r="AN48" s="99"/>
      <c r="AO48" s="99">
        <f>AE48-AG48</f>
        <v>66</v>
      </c>
      <c r="AP48" s="99"/>
      <c r="AQ48" s="100"/>
      <c r="AR48" s="100"/>
      <c r="AS48" s="100"/>
      <c r="AT48" s="100"/>
      <c r="AU48" s="100">
        <v>3</v>
      </c>
      <c r="AV48" s="100"/>
      <c r="AW48" s="100"/>
      <c r="AX48" s="100"/>
      <c r="AY48" s="101"/>
      <c r="AZ48" s="101"/>
      <c r="BA48" s="101"/>
      <c r="BB48" s="101"/>
      <c r="BC48" s="101"/>
      <c r="BD48" s="101"/>
      <c r="BE48" s="101"/>
      <c r="BF48" s="102"/>
      <c r="BH48" s="441"/>
      <c r="BI48" s="442"/>
      <c r="BJ48" s="442"/>
    </row>
    <row r="49" spans="2:62" s="434" customFormat="1" ht="25.5" customHeight="1" thickBot="1" x14ac:dyDescent="0.3">
      <c r="B49" s="435"/>
      <c r="D49" s="94" t="s">
        <v>144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6"/>
      <c r="BH49" s="439"/>
      <c r="BI49" s="440"/>
      <c r="BJ49" s="440"/>
    </row>
    <row r="50" spans="2:62" s="183" customFormat="1" ht="76.2" customHeight="1" x14ac:dyDescent="0.4">
      <c r="D50" s="114" t="s">
        <v>168</v>
      </c>
      <c r="E50" s="115"/>
      <c r="F50" s="115"/>
      <c r="G50" s="116" t="s">
        <v>161</v>
      </c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1"/>
      <c r="V50" s="111"/>
      <c r="W50" s="111">
        <v>1</v>
      </c>
      <c r="X50" s="111"/>
      <c r="Y50" s="5"/>
      <c r="Z50" s="5"/>
      <c r="AA50" s="5"/>
      <c r="AB50" s="16">
        <v>1</v>
      </c>
      <c r="AC50" s="117">
        <v>3</v>
      </c>
      <c r="AD50" s="118"/>
      <c r="AE50" s="119">
        <f>AC50*30</f>
        <v>90</v>
      </c>
      <c r="AF50" s="111"/>
      <c r="AG50" s="111">
        <f>AK50</f>
        <v>39</v>
      </c>
      <c r="AH50" s="111"/>
      <c r="AI50" s="111"/>
      <c r="AJ50" s="111"/>
      <c r="AK50" s="111">
        <v>39</v>
      </c>
      <c r="AL50" s="111"/>
      <c r="AM50" s="112"/>
      <c r="AN50" s="112"/>
      <c r="AO50" s="111">
        <f>AE50-AK50</f>
        <v>51</v>
      </c>
      <c r="AP50" s="111"/>
      <c r="AQ50" s="113">
        <v>3</v>
      </c>
      <c r="AR50" s="113"/>
      <c r="AS50" s="113"/>
      <c r="AT50" s="113"/>
      <c r="AU50" s="113"/>
      <c r="AV50" s="113"/>
      <c r="AW50" s="113"/>
      <c r="AX50" s="113"/>
      <c r="AY50" s="103"/>
      <c r="AZ50" s="103"/>
      <c r="BA50" s="103"/>
      <c r="BB50" s="103"/>
      <c r="BC50" s="103"/>
      <c r="BD50" s="103"/>
      <c r="BE50" s="103"/>
      <c r="BF50" s="104"/>
      <c r="BH50" s="443"/>
      <c r="BI50" s="442"/>
      <c r="BJ50" s="442"/>
    </row>
    <row r="51" spans="2:62" s="183" customFormat="1" ht="71.400000000000006" customHeight="1" thickBot="1" x14ac:dyDescent="0.45">
      <c r="D51" s="105" t="s">
        <v>169</v>
      </c>
      <c r="E51" s="106"/>
      <c r="F51" s="106"/>
      <c r="G51" s="107" t="s">
        <v>164</v>
      </c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99">
        <v>2</v>
      </c>
      <c r="V51" s="99"/>
      <c r="W51" s="99"/>
      <c r="X51" s="99"/>
      <c r="Y51" s="23">
        <v>2</v>
      </c>
      <c r="Z51" s="6"/>
      <c r="AA51" s="6"/>
      <c r="AB51" s="15"/>
      <c r="AC51" s="108">
        <v>3</v>
      </c>
      <c r="AD51" s="109"/>
      <c r="AE51" s="110">
        <f>AC51*30</f>
        <v>90</v>
      </c>
      <c r="AF51" s="99"/>
      <c r="AG51" s="99">
        <f>AK51</f>
        <v>36</v>
      </c>
      <c r="AH51" s="99"/>
      <c r="AI51" s="99"/>
      <c r="AJ51" s="99"/>
      <c r="AK51" s="99">
        <v>36</v>
      </c>
      <c r="AL51" s="99"/>
      <c r="AM51" s="98"/>
      <c r="AN51" s="98"/>
      <c r="AO51" s="99">
        <f>AE51-AK51</f>
        <v>54</v>
      </c>
      <c r="AP51" s="99"/>
      <c r="AQ51" s="100"/>
      <c r="AR51" s="100"/>
      <c r="AS51" s="100"/>
      <c r="AT51" s="100"/>
      <c r="AU51" s="100">
        <v>2</v>
      </c>
      <c r="AV51" s="100"/>
      <c r="AW51" s="100"/>
      <c r="AX51" s="100"/>
      <c r="AY51" s="101"/>
      <c r="AZ51" s="101"/>
      <c r="BA51" s="101"/>
      <c r="BB51" s="101"/>
      <c r="BC51" s="101"/>
      <c r="BD51" s="101"/>
      <c r="BE51" s="101"/>
      <c r="BF51" s="102"/>
      <c r="BH51" s="443"/>
      <c r="BI51" s="442"/>
      <c r="BJ51" s="442"/>
    </row>
    <row r="52" spans="2:62" s="183" customFormat="1" ht="24.9" customHeight="1" thickBot="1" x14ac:dyDescent="0.45">
      <c r="D52" s="444" t="s">
        <v>123</v>
      </c>
      <c r="E52" s="445"/>
      <c r="F52" s="445"/>
      <c r="G52" s="445"/>
      <c r="H52" s="445"/>
      <c r="I52" s="445"/>
      <c r="J52" s="445"/>
      <c r="K52" s="445"/>
      <c r="L52" s="445"/>
      <c r="M52" s="445"/>
      <c r="N52" s="445"/>
      <c r="O52" s="445"/>
      <c r="P52" s="445"/>
      <c r="Q52" s="445"/>
      <c r="R52" s="445"/>
      <c r="S52" s="445"/>
      <c r="T52" s="446"/>
      <c r="U52" s="62">
        <v>2</v>
      </c>
      <c r="V52" s="67"/>
      <c r="W52" s="62">
        <v>2</v>
      </c>
      <c r="X52" s="68"/>
      <c r="Y52" s="3">
        <v>2</v>
      </c>
      <c r="Z52" s="3"/>
      <c r="AA52" s="3"/>
      <c r="AB52" s="447">
        <v>2</v>
      </c>
      <c r="AC52" s="62">
        <f>AC47+AC48+AC50+AC51</f>
        <v>12</v>
      </c>
      <c r="AD52" s="67"/>
      <c r="AE52" s="68">
        <f>AE47+AE48+AE50+AE51</f>
        <v>360</v>
      </c>
      <c r="AF52" s="67"/>
      <c r="AG52" s="62">
        <f t="shared" ref="AG52" si="1">AG47+AG48+AG50+AG51</f>
        <v>155</v>
      </c>
      <c r="AH52" s="67"/>
      <c r="AI52" s="62">
        <f t="shared" ref="AI52" si="2">AI47+AI48+AI50+AI51</f>
        <v>31</v>
      </c>
      <c r="AJ52" s="67"/>
      <c r="AK52" s="62">
        <f t="shared" ref="AK52" si="3">AK47+AK48+AK50+AK51</f>
        <v>124</v>
      </c>
      <c r="AL52" s="67"/>
      <c r="AM52" s="62">
        <f t="shared" ref="AM52" si="4">AM47+AM48+AM50+AM51</f>
        <v>0</v>
      </c>
      <c r="AN52" s="67"/>
      <c r="AO52" s="62">
        <f t="shared" ref="AO52" si="5">AO47+AO48+AO50+AO51</f>
        <v>205</v>
      </c>
      <c r="AP52" s="67"/>
      <c r="AQ52" s="448">
        <f>AQ47+AQ48+AQ50+AQ51</f>
        <v>5</v>
      </c>
      <c r="AR52" s="449"/>
      <c r="AS52" s="449"/>
      <c r="AT52" s="450"/>
      <c r="AU52" s="448">
        <f t="shared" ref="AU52" si="6">AU47+AU48+AU50+AU51</f>
        <v>5</v>
      </c>
      <c r="AV52" s="449"/>
      <c r="AW52" s="449"/>
      <c r="AX52" s="450"/>
      <c r="AY52" s="448">
        <f t="shared" ref="AY52" si="7">AY47+AY48+AY50+AY51</f>
        <v>0</v>
      </c>
      <c r="AZ52" s="449"/>
      <c r="BA52" s="449"/>
      <c r="BB52" s="450"/>
      <c r="BC52" s="448">
        <f t="shared" ref="BC52" si="8">BC47+BC48+BC50+BC51</f>
        <v>0</v>
      </c>
      <c r="BD52" s="449"/>
      <c r="BE52" s="449"/>
      <c r="BF52" s="450"/>
      <c r="BH52" s="442"/>
      <c r="BI52" s="442"/>
      <c r="BJ52" s="442"/>
    </row>
    <row r="53" spans="2:62" s="429" customFormat="1" ht="25.5" customHeight="1" thickBot="1" x14ac:dyDescent="0.45">
      <c r="D53" s="451" t="s">
        <v>149</v>
      </c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452"/>
      <c r="BH53" s="433"/>
      <c r="BI53" s="433"/>
      <c r="BJ53" s="433"/>
    </row>
    <row r="54" spans="2:62" s="434" customFormat="1" ht="25.5" customHeight="1" thickBot="1" x14ac:dyDescent="0.3">
      <c r="B54" s="435"/>
      <c r="D54" s="94" t="s">
        <v>145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6"/>
      <c r="BH54" s="439"/>
      <c r="BI54" s="440"/>
      <c r="BJ54" s="440"/>
    </row>
    <row r="55" spans="2:62" s="202" customFormat="1" ht="33.6" customHeight="1" x14ac:dyDescent="0.4">
      <c r="B55" s="183"/>
      <c r="C55" s="183"/>
      <c r="D55" s="453" t="s">
        <v>150</v>
      </c>
      <c r="E55" s="454"/>
      <c r="F55" s="455"/>
      <c r="G55" s="97" t="s">
        <v>120</v>
      </c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0">
        <v>1</v>
      </c>
      <c r="V55" s="91"/>
      <c r="W55" s="93"/>
      <c r="X55" s="92"/>
      <c r="Y55" s="22">
        <v>1</v>
      </c>
      <c r="Z55" s="22">
        <v>1</v>
      </c>
      <c r="AA55" s="4"/>
      <c r="AB55" s="10"/>
      <c r="AC55" s="90">
        <v>4</v>
      </c>
      <c r="AD55" s="91"/>
      <c r="AE55" s="93">
        <f>AC55*30</f>
        <v>120</v>
      </c>
      <c r="AF55" s="91"/>
      <c r="AG55" s="90">
        <f>AI55+AK55</f>
        <v>26</v>
      </c>
      <c r="AH55" s="91"/>
      <c r="AI55" s="90">
        <v>13</v>
      </c>
      <c r="AJ55" s="92"/>
      <c r="AK55" s="90">
        <v>13</v>
      </c>
      <c r="AL55" s="91"/>
      <c r="AM55" s="93"/>
      <c r="AN55" s="91"/>
      <c r="AO55" s="93">
        <f>AE55-AG55</f>
        <v>94</v>
      </c>
      <c r="AP55" s="92"/>
      <c r="AQ55" s="86">
        <v>2</v>
      </c>
      <c r="AR55" s="87"/>
      <c r="AS55" s="87"/>
      <c r="AT55" s="88"/>
      <c r="AU55" s="86"/>
      <c r="AV55" s="87"/>
      <c r="AW55" s="87"/>
      <c r="AX55" s="88"/>
      <c r="AY55" s="86"/>
      <c r="AZ55" s="87"/>
      <c r="BA55" s="87"/>
      <c r="BB55" s="88"/>
      <c r="BC55" s="86"/>
      <c r="BD55" s="87"/>
      <c r="BE55" s="87"/>
      <c r="BF55" s="88"/>
      <c r="BH55" s="456"/>
      <c r="BI55" s="456"/>
      <c r="BJ55" s="456"/>
    </row>
    <row r="56" spans="2:62" s="202" customFormat="1" ht="40.35" customHeight="1" x14ac:dyDescent="0.4">
      <c r="B56" s="183"/>
      <c r="C56" s="183"/>
      <c r="D56" s="82" t="s">
        <v>151</v>
      </c>
      <c r="E56" s="457"/>
      <c r="F56" s="83"/>
      <c r="G56" s="89" t="s">
        <v>121</v>
      </c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2">
        <v>4</v>
      </c>
      <c r="V56" s="83"/>
      <c r="W56" s="84"/>
      <c r="X56" s="85"/>
      <c r="Y56" s="7">
        <v>4</v>
      </c>
      <c r="Z56" s="7">
        <v>4</v>
      </c>
      <c r="AA56" s="1"/>
      <c r="AB56" s="11"/>
      <c r="AC56" s="78">
        <v>4</v>
      </c>
      <c r="AD56" s="80"/>
      <c r="AE56" s="79">
        <f>AC56*30</f>
        <v>120</v>
      </c>
      <c r="AF56" s="80"/>
      <c r="AG56" s="78">
        <f>AI56+AK56+AM56</f>
        <v>36</v>
      </c>
      <c r="AH56" s="80"/>
      <c r="AI56" s="82">
        <v>18</v>
      </c>
      <c r="AJ56" s="85"/>
      <c r="AK56" s="82">
        <v>18</v>
      </c>
      <c r="AL56" s="83"/>
      <c r="AM56" s="84"/>
      <c r="AN56" s="83"/>
      <c r="AO56" s="79">
        <f>AE56-AG56</f>
        <v>84</v>
      </c>
      <c r="AP56" s="80"/>
      <c r="AQ56" s="78"/>
      <c r="AR56" s="79"/>
      <c r="AS56" s="79"/>
      <c r="AT56" s="80"/>
      <c r="AU56" s="78"/>
      <c r="AV56" s="79"/>
      <c r="AW56" s="79"/>
      <c r="AX56" s="80"/>
      <c r="AY56" s="78"/>
      <c r="AZ56" s="79"/>
      <c r="BA56" s="79"/>
      <c r="BB56" s="80"/>
      <c r="BC56" s="78">
        <v>2</v>
      </c>
      <c r="BD56" s="79"/>
      <c r="BE56" s="79"/>
      <c r="BF56" s="80"/>
      <c r="BH56" s="456"/>
      <c r="BI56" s="456"/>
      <c r="BJ56" s="456"/>
    </row>
    <row r="57" spans="2:62" s="202" customFormat="1" ht="52.8" customHeight="1" x14ac:dyDescent="0.4">
      <c r="B57" s="183"/>
      <c r="C57" s="183"/>
      <c r="D57" s="82" t="s">
        <v>152</v>
      </c>
      <c r="E57" s="457"/>
      <c r="F57" s="83"/>
      <c r="G57" s="458" t="s">
        <v>137</v>
      </c>
      <c r="H57" s="458"/>
      <c r="I57" s="458"/>
      <c r="J57" s="458"/>
      <c r="K57" s="458"/>
      <c r="L57" s="458"/>
      <c r="M57" s="458"/>
      <c r="N57" s="458"/>
      <c r="O57" s="458"/>
      <c r="P57" s="458"/>
      <c r="Q57" s="458"/>
      <c r="R57" s="458"/>
      <c r="S57" s="458"/>
      <c r="T57" s="458"/>
      <c r="U57" s="82">
        <v>1</v>
      </c>
      <c r="V57" s="83"/>
      <c r="W57" s="84"/>
      <c r="X57" s="85"/>
      <c r="Y57" s="7">
        <v>1</v>
      </c>
      <c r="Z57" s="7">
        <v>1</v>
      </c>
      <c r="AA57" s="1"/>
      <c r="AB57" s="11"/>
      <c r="AC57" s="78">
        <v>4</v>
      </c>
      <c r="AD57" s="80"/>
      <c r="AE57" s="79">
        <f>AC57*30</f>
        <v>120</v>
      </c>
      <c r="AF57" s="80"/>
      <c r="AG57" s="78">
        <f>AI57+AK57+AM57</f>
        <v>26</v>
      </c>
      <c r="AH57" s="80"/>
      <c r="AI57" s="82">
        <v>13</v>
      </c>
      <c r="AJ57" s="85"/>
      <c r="AK57" s="82">
        <v>13</v>
      </c>
      <c r="AL57" s="83"/>
      <c r="AM57" s="84"/>
      <c r="AN57" s="83"/>
      <c r="AO57" s="79">
        <f>AE57-AG57</f>
        <v>94</v>
      </c>
      <c r="AP57" s="80"/>
      <c r="AQ57" s="78">
        <v>2</v>
      </c>
      <c r="AR57" s="79"/>
      <c r="AS57" s="79"/>
      <c r="AT57" s="80"/>
      <c r="AU57" s="78"/>
      <c r="AV57" s="79"/>
      <c r="AW57" s="79"/>
      <c r="AX57" s="80"/>
      <c r="AY57" s="78"/>
      <c r="AZ57" s="79"/>
      <c r="BA57" s="79"/>
      <c r="BB57" s="80"/>
      <c r="BC57" s="78"/>
      <c r="BD57" s="79"/>
      <c r="BE57" s="79"/>
      <c r="BF57" s="80"/>
      <c r="BH57" s="456"/>
      <c r="BI57" s="456"/>
      <c r="BJ57" s="456"/>
    </row>
    <row r="58" spans="2:62" s="202" customFormat="1" ht="52.35" customHeight="1" thickBot="1" x14ac:dyDescent="0.45">
      <c r="B58" s="183"/>
      <c r="C58" s="183"/>
      <c r="D58" s="81" t="s">
        <v>153</v>
      </c>
      <c r="E58" s="459"/>
      <c r="F58" s="73"/>
      <c r="G58" s="460" t="s">
        <v>122</v>
      </c>
      <c r="H58" s="460"/>
      <c r="I58" s="460"/>
      <c r="J58" s="460"/>
      <c r="K58" s="460"/>
      <c r="L58" s="460"/>
      <c r="M58" s="460"/>
      <c r="N58" s="460"/>
      <c r="O58" s="460"/>
      <c r="P58" s="460"/>
      <c r="Q58" s="460"/>
      <c r="R58" s="460"/>
      <c r="S58" s="460"/>
      <c r="T58" s="461"/>
      <c r="U58" s="81">
        <v>3</v>
      </c>
      <c r="V58" s="73"/>
      <c r="W58" s="72"/>
      <c r="X58" s="74"/>
      <c r="Y58" s="8">
        <v>3</v>
      </c>
      <c r="Z58" s="8">
        <v>3</v>
      </c>
      <c r="AA58" s="2"/>
      <c r="AB58" s="12"/>
      <c r="AC58" s="81">
        <v>4</v>
      </c>
      <c r="AD58" s="73"/>
      <c r="AE58" s="72">
        <f>AC58*30</f>
        <v>120</v>
      </c>
      <c r="AF58" s="73"/>
      <c r="AG58" s="81">
        <f>AI58+AK58+AM58</f>
        <v>26</v>
      </c>
      <c r="AH58" s="73"/>
      <c r="AI58" s="81">
        <v>13</v>
      </c>
      <c r="AJ58" s="74"/>
      <c r="AK58" s="81">
        <v>13</v>
      </c>
      <c r="AL58" s="73"/>
      <c r="AM58" s="72"/>
      <c r="AN58" s="73"/>
      <c r="AO58" s="72">
        <f>AE58-AG58</f>
        <v>94</v>
      </c>
      <c r="AP58" s="74"/>
      <c r="AQ58" s="75"/>
      <c r="AR58" s="76"/>
      <c r="AS58" s="76"/>
      <c r="AT58" s="77"/>
      <c r="AU58" s="75"/>
      <c r="AV58" s="76"/>
      <c r="AW58" s="76"/>
      <c r="AX58" s="77"/>
      <c r="AY58" s="75">
        <v>2</v>
      </c>
      <c r="AZ58" s="76"/>
      <c r="BA58" s="76"/>
      <c r="BB58" s="77"/>
      <c r="BC58" s="75"/>
      <c r="BD58" s="76"/>
      <c r="BE58" s="76"/>
      <c r="BF58" s="77"/>
      <c r="BH58" s="456"/>
      <c r="BI58" s="456"/>
      <c r="BJ58" s="456"/>
    </row>
    <row r="59" spans="2:62" s="202" customFormat="1" ht="26.1" customHeight="1" thickBot="1" x14ac:dyDescent="0.45">
      <c r="B59" s="183"/>
      <c r="C59" s="183"/>
      <c r="D59" s="64" t="s">
        <v>123</v>
      </c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6"/>
      <c r="U59" s="62">
        <v>4</v>
      </c>
      <c r="V59" s="67"/>
      <c r="W59" s="68"/>
      <c r="X59" s="68"/>
      <c r="Y59" s="9">
        <v>4</v>
      </c>
      <c r="Z59" s="9">
        <v>4</v>
      </c>
      <c r="AA59" s="3"/>
      <c r="AB59" s="13"/>
      <c r="AC59" s="62">
        <f>SUM(AC55:AD58)</f>
        <v>16</v>
      </c>
      <c r="AD59" s="67"/>
      <c r="AE59" s="62">
        <f>SUM(AE55:AF58)</f>
        <v>480</v>
      </c>
      <c r="AF59" s="63"/>
      <c r="AG59" s="62">
        <f>SUM(AG55:AH58)</f>
        <v>114</v>
      </c>
      <c r="AH59" s="63"/>
      <c r="AI59" s="62">
        <f>SUM(AI55:AJ58)</f>
        <v>57</v>
      </c>
      <c r="AJ59" s="63"/>
      <c r="AK59" s="62">
        <f>SUM(AK55:AL58)</f>
        <v>57</v>
      </c>
      <c r="AL59" s="63"/>
      <c r="AM59" s="62">
        <f t="shared" ref="AM59" si="9">SUM(AM55:AN58)</f>
        <v>0</v>
      </c>
      <c r="AN59" s="63"/>
      <c r="AO59" s="62">
        <f>SUM(AO55:AP58)</f>
        <v>366</v>
      </c>
      <c r="AP59" s="63"/>
      <c r="AQ59" s="51">
        <f>SUM(AQ55:AT58)</f>
        <v>4</v>
      </c>
      <c r="AR59" s="52"/>
      <c r="AS59" s="52"/>
      <c r="AT59" s="53"/>
      <c r="AU59" s="51">
        <f t="shared" ref="AU59" si="10">SUM(AU55:AX58)</f>
        <v>0</v>
      </c>
      <c r="AV59" s="52"/>
      <c r="AW59" s="52"/>
      <c r="AX59" s="53"/>
      <c r="AY59" s="51">
        <f t="shared" ref="AY59" si="11">SUM(AY55:BB58)</f>
        <v>2</v>
      </c>
      <c r="AZ59" s="52"/>
      <c r="BA59" s="52"/>
      <c r="BB59" s="53"/>
      <c r="BC59" s="51">
        <f t="shared" ref="BC59" si="12">SUM(BC55:BF58)</f>
        <v>2</v>
      </c>
      <c r="BD59" s="52"/>
      <c r="BE59" s="52"/>
      <c r="BF59" s="53"/>
      <c r="BH59" s="456"/>
      <c r="BI59" s="456"/>
      <c r="BJ59" s="456"/>
    </row>
    <row r="60" spans="2:62" s="434" customFormat="1" ht="25.5" customHeight="1" x14ac:dyDescent="0.25">
      <c r="B60" s="435"/>
      <c r="D60" s="54" t="s">
        <v>146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6"/>
      <c r="BH60" s="439"/>
      <c r="BI60" s="440"/>
      <c r="BJ60" s="440"/>
    </row>
    <row r="61" spans="2:62" s="183" customFormat="1" ht="45.6" customHeight="1" x14ac:dyDescent="0.4">
      <c r="D61" s="462" t="s">
        <v>154</v>
      </c>
      <c r="E61" s="463"/>
      <c r="F61" s="464"/>
      <c r="G61" s="57" t="s">
        <v>100</v>
      </c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9"/>
      <c r="U61" s="60"/>
      <c r="V61" s="61"/>
      <c r="W61" s="50">
        <v>2</v>
      </c>
      <c r="X61" s="50"/>
      <c r="Y61" s="18">
        <v>2</v>
      </c>
      <c r="Z61" s="18">
        <v>2</v>
      </c>
      <c r="AA61" s="19"/>
      <c r="AB61" s="20"/>
      <c r="AC61" s="43">
        <v>4</v>
      </c>
      <c r="AD61" s="44"/>
      <c r="AE61" s="43">
        <f>AC61*30</f>
        <v>120</v>
      </c>
      <c r="AF61" s="44"/>
      <c r="AG61" s="43">
        <f>AI61+AK61</f>
        <v>54</v>
      </c>
      <c r="AH61" s="50"/>
      <c r="AI61" s="43">
        <v>36</v>
      </c>
      <c r="AJ61" s="44"/>
      <c r="AK61" s="43">
        <v>18</v>
      </c>
      <c r="AL61" s="44"/>
      <c r="AM61" s="45"/>
      <c r="AN61" s="46"/>
      <c r="AO61" s="43">
        <f>AE61-AG61</f>
        <v>66</v>
      </c>
      <c r="AP61" s="44"/>
      <c r="AQ61" s="47"/>
      <c r="AR61" s="48"/>
      <c r="AS61" s="48"/>
      <c r="AT61" s="49"/>
      <c r="AU61" s="43">
        <v>3</v>
      </c>
      <c r="AV61" s="50"/>
      <c r="AW61" s="50"/>
      <c r="AX61" s="44"/>
      <c r="AY61" s="69"/>
      <c r="AZ61" s="70"/>
      <c r="BA61" s="70"/>
      <c r="BB61" s="71"/>
      <c r="BC61" s="69"/>
      <c r="BD61" s="70"/>
      <c r="BE61" s="70"/>
      <c r="BF61" s="71"/>
      <c r="BG61" s="465"/>
      <c r="BH61" s="443"/>
      <c r="BI61" s="442"/>
      <c r="BJ61" s="442"/>
    </row>
    <row r="62" spans="2:62" s="183" customFormat="1" ht="45.6" customHeight="1" x14ac:dyDescent="0.4">
      <c r="D62" s="466" t="s">
        <v>155</v>
      </c>
      <c r="E62" s="467"/>
      <c r="F62" s="468"/>
      <c r="G62" s="469" t="s">
        <v>171</v>
      </c>
      <c r="H62" s="470"/>
      <c r="I62" s="470"/>
      <c r="J62" s="470"/>
      <c r="K62" s="470"/>
      <c r="L62" s="470"/>
      <c r="M62" s="470"/>
      <c r="N62" s="470"/>
      <c r="O62" s="470"/>
      <c r="P62" s="470"/>
      <c r="Q62" s="470"/>
      <c r="R62" s="470"/>
      <c r="S62" s="470"/>
      <c r="T62" s="471"/>
      <c r="U62" s="472"/>
      <c r="V62" s="473"/>
      <c r="W62" s="474">
        <v>2</v>
      </c>
      <c r="X62" s="474"/>
      <c r="Y62" s="18">
        <v>2</v>
      </c>
      <c r="Z62" s="18"/>
      <c r="AA62" s="19"/>
      <c r="AB62" s="20"/>
      <c r="AC62" s="475">
        <v>2</v>
      </c>
      <c r="AD62" s="476"/>
      <c r="AE62" s="475">
        <f>AC62*30</f>
        <v>60</v>
      </c>
      <c r="AF62" s="476"/>
      <c r="AG62" s="475">
        <f>AI62+AK62</f>
        <v>36</v>
      </c>
      <c r="AH62" s="474"/>
      <c r="AI62" s="475">
        <v>18</v>
      </c>
      <c r="AJ62" s="476"/>
      <c r="AK62" s="474">
        <v>18</v>
      </c>
      <c r="AL62" s="476"/>
      <c r="AM62" s="477"/>
      <c r="AN62" s="478"/>
      <c r="AO62" s="475">
        <f>AE62-AG62</f>
        <v>24</v>
      </c>
      <c r="AP62" s="476"/>
      <c r="AQ62" s="479"/>
      <c r="AR62" s="480"/>
      <c r="AS62" s="480"/>
      <c r="AT62" s="481"/>
      <c r="AU62" s="475">
        <v>2</v>
      </c>
      <c r="AV62" s="474"/>
      <c r="AW62" s="474"/>
      <c r="AX62" s="476"/>
      <c r="AY62" s="482"/>
      <c r="AZ62" s="483"/>
      <c r="BA62" s="483"/>
      <c r="BB62" s="484"/>
      <c r="BC62" s="482"/>
      <c r="BD62" s="483"/>
      <c r="BE62" s="483"/>
      <c r="BF62" s="484"/>
      <c r="BG62" s="465"/>
      <c r="BH62" s="443"/>
      <c r="BI62" s="442"/>
      <c r="BJ62" s="442"/>
    </row>
    <row r="63" spans="2:62" s="183" customFormat="1" ht="34.200000000000003" customHeight="1" thickBot="1" x14ac:dyDescent="0.45">
      <c r="D63" s="485" t="s">
        <v>170</v>
      </c>
      <c r="E63" s="486"/>
      <c r="F63" s="487"/>
      <c r="G63" s="38" t="s">
        <v>114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40"/>
      <c r="U63" s="41"/>
      <c r="V63" s="42"/>
      <c r="W63" s="32">
        <v>3</v>
      </c>
      <c r="X63" s="32"/>
      <c r="Y63" s="23"/>
      <c r="Z63" s="23"/>
      <c r="AA63" s="6"/>
      <c r="AB63" s="15"/>
      <c r="AC63" s="30">
        <v>2</v>
      </c>
      <c r="AD63" s="31"/>
      <c r="AE63" s="30">
        <f>AC63*30</f>
        <v>60</v>
      </c>
      <c r="AF63" s="31"/>
      <c r="AG63" s="30"/>
      <c r="AH63" s="32"/>
      <c r="AI63" s="30"/>
      <c r="AJ63" s="31"/>
      <c r="AK63" s="32"/>
      <c r="AL63" s="31"/>
      <c r="AM63" s="33"/>
      <c r="AN63" s="34"/>
      <c r="AO63" s="30">
        <f>AE63</f>
        <v>60</v>
      </c>
      <c r="AP63" s="31"/>
      <c r="AQ63" s="35"/>
      <c r="AR63" s="36"/>
      <c r="AS63" s="36"/>
      <c r="AT63" s="37"/>
      <c r="AU63" s="35"/>
      <c r="AV63" s="36"/>
      <c r="AW63" s="36"/>
      <c r="AX63" s="37"/>
      <c r="AY63" s="24" t="s">
        <v>124</v>
      </c>
      <c r="AZ63" s="25"/>
      <c r="BA63" s="25"/>
      <c r="BB63" s="26"/>
      <c r="BC63" s="27"/>
      <c r="BD63" s="28"/>
      <c r="BE63" s="28"/>
      <c r="BF63" s="29"/>
      <c r="BG63" s="465"/>
      <c r="BH63" s="443"/>
      <c r="BI63" s="442"/>
      <c r="BJ63" s="442"/>
    </row>
    <row r="64" spans="2:62" s="183" customFormat="1" ht="24.9" customHeight="1" thickBot="1" x14ac:dyDescent="0.45">
      <c r="D64" s="444" t="s">
        <v>123</v>
      </c>
      <c r="E64" s="445"/>
      <c r="F64" s="445"/>
      <c r="G64" s="445"/>
      <c r="H64" s="445"/>
      <c r="I64" s="445"/>
      <c r="J64" s="445"/>
      <c r="K64" s="445"/>
      <c r="L64" s="445"/>
      <c r="M64" s="445"/>
      <c r="N64" s="445"/>
      <c r="O64" s="445"/>
      <c r="P64" s="445"/>
      <c r="Q64" s="445"/>
      <c r="R64" s="445"/>
      <c r="S64" s="445"/>
      <c r="T64" s="446"/>
      <c r="U64" s="68"/>
      <c r="V64" s="67"/>
      <c r="W64" s="68">
        <v>3</v>
      </c>
      <c r="X64" s="68"/>
      <c r="Y64" s="9">
        <v>2</v>
      </c>
      <c r="Z64" s="9">
        <v>1</v>
      </c>
      <c r="AA64" s="3"/>
      <c r="AB64" s="13"/>
      <c r="AC64" s="62">
        <f>AC61+AC62+AC63</f>
        <v>8</v>
      </c>
      <c r="AD64" s="67"/>
      <c r="AE64" s="68">
        <f>AE61+AE62+AE63</f>
        <v>240</v>
      </c>
      <c r="AF64" s="67"/>
      <c r="AG64" s="68">
        <f>AG61+AG62+AG63</f>
        <v>90</v>
      </c>
      <c r="AH64" s="67"/>
      <c r="AI64" s="68">
        <f>AI61+AI62+AI63</f>
        <v>54</v>
      </c>
      <c r="AJ64" s="67"/>
      <c r="AK64" s="68">
        <f>AK61+AK62+AK63</f>
        <v>36</v>
      </c>
      <c r="AL64" s="67"/>
      <c r="AM64" s="68">
        <f t="shared" ref="AM64" si="13">AM61+AM62+AM63</f>
        <v>0</v>
      </c>
      <c r="AN64" s="67"/>
      <c r="AO64" s="68">
        <f>AO61+AO62+AO63</f>
        <v>150</v>
      </c>
      <c r="AP64" s="67"/>
      <c r="AQ64" s="62">
        <f>AQ61+AQ63</f>
        <v>0</v>
      </c>
      <c r="AR64" s="68"/>
      <c r="AS64" s="68"/>
      <c r="AT64" s="67"/>
      <c r="AU64" s="62">
        <f>AU61+AU62</f>
        <v>5</v>
      </c>
      <c r="AV64" s="68"/>
      <c r="AW64" s="68"/>
      <c r="AX64" s="67"/>
      <c r="AY64" s="62"/>
      <c r="AZ64" s="68"/>
      <c r="BA64" s="68"/>
      <c r="BB64" s="67"/>
      <c r="BC64" s="62">
        <f>BC61+BC63</f>
        <v>0</v>
      </c>
      <c r="BD64" s="68"/>
      <c r="BE64" s="68"/>
      <c r="BF64" s="67"/>
      <c r="BH64" s="488"/>
      <c r="BI64" s="442"/>
      <c r="BJ64" s="442"/>
    </row>
    <row r="65" spans="2:62" s="183" customFormat="1" ht="24.9" customHeight="1" thickBot="1" x14ac:dyDescent="0.45">
      <c r="D65" s="489" t="s">
        <v>91</v>
      </c>
      <c r="E65" s="490"/>
      <c r="F65" s="490"/>
      <c r="G65" s="490"/>
      <c r="H65" s="490"/>
      <c r="I65" s="490"/>
      <c r="J65" s="490"/>
      <c r="K65" s="490"/>
      <c r="L65" s="490"/>
      <c r="M65" s="490"/>
      <c r="N65" s="490"/>
      <c r="O65" s="490"/>
      <c r="P65" s="490"/>
      <c r="Q65" s="490"/>
      <c r="R65" s="490"/>
      <c r="S65" s="490"/>
      <c r="T65" s="491"/>
      <c r="U65" s="68">
        <f>U64+U59+1+1</f>
        <v>6</v>
      </c>
      <c r="V65" s="67"/>
      <c r="W65" s="68">
        <v>5</v>
      </c>
      <c r="X65" s="68"/>
      <c r="Y65" s="9">
        <v>8</v>
      </c>
      <c r="Z65" s="9">
        <v>5</v>
      </c>
      <c r="AA65" s="3"/>
      <c r="AB65" s="447">
        <v>2</v>
      </c>
      <c r="AC65" s="62">
        <f>AC64+AC59+AC52</f>
        <v>36</v>
      </c>
      <c r="AD65" s="67"/>
      <c r="AE65" s="62">
        <f>AE64+AE59+AE52</f>
        <v>1080</v>
      </c>
      <c r="AF65" s="67"/>
      <c r="AG65" s="62">
        <f>AG64+AG59+AG52</f>
        <v>359</v>
      </c>
      <c r="AH65" s="67"/>
      <c r="AI65" s="62">
        <f>AI64+AI59+AI52</f>
        <v>142</v>
      </c>
      <c r="AJ65" s="67"/>
      <c r="AK65" s="62">
        <f>AK64+AK59+AK52</f>
        <v>217</v>
      </c>
      <c r="AL65" s="67"/>
      <c r="AM65" s="62">
        <f>AM64+AM59+AM52</f>
        <v>0</v>
      </c>
      <c r="AN65" s="67"/>
      <c r="AO65" s="62">
        <f>AO64+AO59+AO52</f>
        <v>721</v>
      </c>
      <c r="AP65" s="67"/>
      <c r="AQ65" s="51">
        <f>AQ64+AQ59+AQ52</f>
        <v>9</v>
      </c>
      <c r="AR65" s="68"/>
      <c r="AS65" s="68"/>
      <c r="AT65" s="67"/>
      <c r="AU65" s="51">
        <f t="shared" ref="AU65" si="14">AU64+AU59+AU52</f>
        <v>10</v>
      </c>
      <c r="AV65" s="68"/>
      <c r="AW65" s="68"/>
      <c r="AX65" s="67"/>
      <c r="AY65" s="51">
        <f t="shared" ref="AY65" si="15">AY64+AY59+AY52</f>
        <v>2</v>
      </c>
      <c r="AZ65" s="68"/>
      <c r="BA65" s="68"/>
      <c r="BB65" s="67"/>
      <c r="BC65" s="51">
        <f t="shared" ref="BC65" si="16">BC64+BC59+BC52</f>
        <v>2</v>
      </c>
      <c r="BD65" s="68"/>
      <c r="BE65" s="68"/>
      <c r="BF65" s="67"/>
      <c r="BH65" s="488"/>
      <c r="BI65" s="442"/>
      <c r="BJ65" s="442"/>
    </row>
    <row r="66" spans="2:62" s="180" customFormat="1" ht="24.6" customHeight="1" thickBot="1" x14ac:dyDescent="0.35">
      <c r="D66" s="492" t="s">
        <v>138</v>
      </c>
      <c r="E66" s="493"/>
      <c r="F66" s="493"/>
      <c r="G66" s="493"/>
      <c r="H66" s="493"/>
      <c r="I66" s="493"/>
      <c r="J66" s="493"/>
      <c r="K66" s="493"/>
      <c r="L66" s="493"/>
      <c r="M66" s="493"/>
      <c r="N66" s="493"/>
      <c r="O66" s="493"/>
      <c r="P66" s="493"/>
      <c r="Q66" s="493"/>
      <c r="R66" s="493"/>
      <c r="S66" s="493"/>
      <c r="T66" s="493"/>
      <c r="U66" s="493"/>
      <c r="V66" s="493"/>
      <c r="W66" s="493"/>
      <c r="X66" s="493"/>
      <c r="Y66" s="493"/>
      <c r="Z66" s="493"/>
      <c r="AA66" s="493"/>
      <c r="AB66" s="493"/>
      <c r="AC66" s="493"/>
      <c r="AD66" s="493"/>
      <c r="AE66" s="493"/>
      <c r="AF66" s="493"/>
      <c r="AG66" s="493"/>
      <c r="AH66" s="493"/>
      <c r="AI66" s="493"/>
      <c r="AJ66" s="493"/>
      <c r="AK66" s="493"/>
      <c r="AL66" s="493"/>
      <c r="AM66" s="493"/>
      <c r="AN66" s="493"/>
      <c r="AO66" s="493"/>
      <c r="AP66" s="493"/>
      <c r="AQ66" s="493"/>
      <c r="AR66" s="493"/>
      <c r="AS66" s="493"/>
      <c r="AT66" s="493"/>
      <c r="AU66" s="493"/>
      <c r="AV66" s="493"/>
      <c r="AW66" s="493"/>
      <c r="AX66" s="493"/>
      <c r="AY66" s="493"/>
      <c r="AZ66" s="493"/>
      <c r="BA66" s="493"/>
      <c r="BB66" s="493"/>
      <c r="BC66" s="493"/>
      <c r="BD66" s="493"/>
      <c r="BE66" s="493"/>
      <c r="BF66" s="494"/>
      <c r="BG66" s="183"/>
      <c r="BH66" s="495"/>
      <c r="BI66" s="496"/>
      <c r="BJ66" s="496"/>
    </row>
    <row r="67" spans="2:62" s="183" customFormat="1" ht="87" customHeight="1" x14ac:dyDescent="0.3">
      <c r="D67" s="497" t="s">
        <v>125</v>
      </c>
      <c r="E67" s="498"/>
      <c r="F67" s="498"/>
      <c r="G67" s="499" t="s">
        <v>176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500"/>
      <c r="U67" s="501"/>
      <c r="V67" s="502"/>
      <c r="W67" s="118">
        <v>2</v>
      </c>
      <c r="X67" s="117"/>
      <c r="Y67" s="21">
        <v>2</v>
      </c>
      <c r="Z67" s="21">
        <v>2</v>
      </c>
      <c r="AA67" s="5"/>
      <c r="AB67" s="14"/>
      <c r="AC67" s="503">
        <v>4</v>
      </c>
      <c r="AD67" s="503"/>
      <c r="AE67" s="504">
        <f>AC67*30</f>
        <v>120</v>
      </c>
      <c r="AF67" s="503"/>
      <c r="AG67" s="503">
        <f>AI67+AK67</f>
        <v>72</v>
      </c>
      <c r="AH67" s="503"/>
      <c r="AI67" s="503">
        <v>36</v>
      </c>
      <c r="AJ67" s="503"/>
      <c r="AK67" s="503">
        <v>36</v>
      </c>
      <c r="AL67" s="503"/>
      <c r="AM67" s="503"/>
      <c r="AN67" s="503"/>
      <c r="AO67" s="503">
        <f>AE67-AG67</f>
        <v>48</v>
      </c>
      <c r="AP67" s="503"/>
      <c r="AQ67" s="503"/>
      <c r="AR67" s="503"/>
      <c r="AS67" s="503"/>
      <c r="AT67" s="503"/>
      <c r="AU67" s="503">
        <v>4</v>
      </c>
      <c r="AV67" s="503"/>
      <c r="AW67" s="503"/>
      <c r="AX67" s="503"/>
      <c r="AY67" s="503"/>
      <c r="AZ67" s="503"/>
      <c r="BA67" s="503"/>
      <c r="BB67" s="503"/>
      <c r="BC67" s="503"/>
      <c r="BD67" s="503"/>
      <c r="BE67" s="503"/>
      <c r="BF67" s="503"/>
      <c r="BH67" s="441"/>
      <c r="BI67" s="442"/>
      <c r="BJ67" s="442"/>
    </row>
    <row r="68" spans="2:62" s="183" customFormat="1" ht="68.400000000000006" customHeight="1" x14ac:dyDescent="0.3">
      <c r="D68" s="462" t="s">
        <v>126</v>
      </c>
      <c r="E68" s="463"/>
      <c r="F68" s="463"/>
      <c r="G68" s="505" t="s">
        <v>177</v>
      </c>
      <c r="H68" s="506"/>
      <c r="I68" s="506"/>
      <c r="J68" s="506"/>
      <c r="K68" s="506"/>
      <c r="L68" s="506"/>
      <c r="M68" s="506"/>
      <c r="N68" s="506"/>
      <c r="O68" s="506"/>
      <c r="P68" s="506"/>
      <c r="Q68" s="506"/>
      <c r="R68" s="506"/>
      <c r="S68" s="506"/>
      <c r="T68" s="507"/>
      <c r="U68" s="71"/>
      <c r="V68" s="508"/>
      <c r="W68" s="509">
        <v>3</v>
      </c>
      <c r="X68" s="43"/>
      <c r="Y68" s="18">
        <v>3</v>
      </c>
      <c r="Z68" s="18">
        <v>3</v>
      </c>
      <c r="AA68" s="19"/>
      <c r="AB68" s="20"/>
      <c r="AC68" s="509">
        <v>5</v>
      </c>
      <c r="AD68" s="509"/>
      <c r="AE68" s="44">
        <f>AC68*30</f>
        <v>150</v>
      </c>
      <c r="AF68" s="509"/>
      <c r="AG68" s="509">
        <f>AI68+AK68</f>
        <v>52</v>
      </c>
      <c r="AH68" s="509"/>
      <c r="AI68" s="509">
        <v>26</v>
      </c>
      <c r="AJ68" s="509"/>
      <c r="AK68" s="509">
        <v>26</v>
      </c>
      <c r="AL68" s="509"/>
      <c r="AM68" s="509"/>
      <c r="AN68" s="509"/>
      <c r="AO68" s="509">
        <f>AE68-AG68</f>
        <v>98</v>
      </c>
      <c r="AP68" s="509"/>
      <c r="AQ68" s="509"/>
      <c r="AR68" s="509"/>
      <c r="AS68" s="509"/>
      <c r="AT68" s="509"/>
      <c r="AU68" s="509"/>
      <c r="AV68" s="509"/>
      <c r="AW68" s="509"/>
      <c r="AX68" s="509"/>
      <c r="AY68" s="509">
        <f>(AI68+AK68)/13</f>
        <v>4</v>
      </c>
      <c r="AZ68" s="509"/>
      <c r="BA68" s="509"/>
      <c r="BB68" s="509"/>
      <c r="BC68" s="509"/>
      <c r="BD68" s="509"/>
      <c r="BE68" s="509"/>
      <c r="BF68" s="509"/>
      <c r="BH68" s="441"/>
      <c r="BI68" s="442"/>
      <c r="BJ68" s="442"/>
    </row>
    <row r="69" spans="2:62" s="183" customFormat="1" ht="66" customHeight="1" thickBot="1" x14ac:dyDescent="0.35">
      <c r="D69" s="510" t="s">
        <v>172</v>
      </c>
      <c r="E69" s="511"/>
      <c r="F69" s="511"/>
      <c r="G69" s="512" t="s">
        <v>178</v>
      </c>
      <c r="H69" s="513"/>
      <c r="I69" s="513"/>
      <c r="J69" s="513"/>
      <c r="K69" s="513"/>
      <c r="L69" s="513"/>
      <c r="M69" s="513"/>
      <c r="N69" s="513"/>
      <c r="O69" s="513"/>
      <c r="P69" s="513"/>
      <c r="Q69" s="513"/>
      <c r="R69" s="513"/>
      <c r="S69" s="513"/>
      <c r="T69" s="514"/>
      <c r="U69" s="26"/>
      <c r="V69" s="515"/>
      <c r="W69" s="516">
        <v>4</v>
      </c>
      <c r="X69" s="30"/>
      <c r="Y69" s="23">
        <v>4</v>
      </c>
      <c r="Z69" s="23">
        <v>4</v>
      </c>
      <c r="AA69" s="6"/>
      <c r="AB69" s="15"/>
      <c r="AC69" s="516">
        <v>5</v>
      </c>
      <c r="AD69" s="516"/>
      <c r="AE69" s="31">
        <f>AC69*30</f>
        <v>150</v>
      </c>
      <c r="AF69" s="516"/>
      <c r="AG69" s="516">
        <f>AI69+AK69</f>
        <v>72</v>
      </c>
      <c r="AH69" s="516"/>
      <c r="AI69" s="516">
        <v>36</v>
      </c>
      <c r="AJ69" s="516"/>
      <c r="AK69" s="516">
        <v>36</v>
      </c>
      <c r="AL69" s="516"/>
      <c r="AM69" s="516"/>
      <c r="AN69" s="516"/>
      <c r="AO69" s="516">
        <f>AE69-AG69</f>
        <v>78</v>
      </c>
      <c r="AP69" s="516"/>
      <c r="AQ69" s="516"/>
      <c r="AR69" s="516"/>
      <c r="AS69" s="516"/>
      <c r="AT69" s="516"/>
      <c r="AU69" s="516"/>
      <c r="AV69" s="516"/>
      <c r="AW69" s="516"/>
      <c r="AX69" s="516"/>
      <c r="AY69" s="516"/>
      <c r="AZ69" s="516"/>
      <c r="BA69" s="516"/>
      <c r="BB69" s="516"/>
      <c r="BC69" s="516">
        <v>4</v>
      </c>
      <c r="BD69" s="516"/>
      <c r="BE69" s="516"/>
      <c r="BF69" s="516"/>
      <c r="BH69" s="441"/>
      <c r="BI69" s="442"/>
      <c r="BJ69" s="442"/>
    </row>
    <row r="70" spans="2:62" s="183" customFormat="1" ht="24.9" customHeight="1" thickBot="1" x14ac:dyDescent="0.45">
      <c r="D70" s="489" t="s">
        <v>57</v>
      </c>
      <c r="E70" s="490"/>
      <c r="F70" s="490"/>
      <c r="G70" s="490"/>
      <c r="H70" s="490"/>
      <c r="I70" s="490"/>
      <c r="J70" s="490"/>
      <c r="K70" s="490"/>
      <c r="L70" s="490"/>
      <c r="M70" s="490"/>
      <c r="N70" s="490"/>
      <c r="O70" s="490"/>
      <c r="P70" s="490"/>
      <c r="Q70" s="490"/>
      <c r="R70" s="490"/>
      <c r="S70" s="490"/>
      <c r="T70" s="491"/>
      <c r="U70" s="62"/>
      <c r="V70" s="67"/>
      <c r="W70" s="62">
        <v>3</v>
      </c>
      <c r="X70" s="68"/>
      <c r="Y70" s="9">
        <v>3</v>
      </c>
      <c r="Z70" s="9">
        <v>3</v>
      </c>
      <c r="AA70" s="3"/>
      <c r="AB70" s="13"/>
      <c r="AC70" s="62">
        <f>AC67+AC68+AC69</f>
        <v>14</v>
      </c>
      <c r="AD70" s="67"/>
      <c r="AE70" s="62">
        <f>AE67+AE68+AE69</f>
        <v>420</v>
      </c>
      <c r="AF70" s="67"/>
      <c r="AG70" s="62">
        <f>AG67+AG68+AG69</f>
        <v>196</v>
      </c>
      <c r="AH70" s="67"/>
      <c r="AI70" s="62">
        <f>AI67+AI68+AI69</f>
        <v>98</v>
      </c>
      <c r="AJ70" s="67"/>
      <c r="AK70" s="62">
        <f>AK67+AK68+AK69</f>
        <v>98</v>
      </c>
      <c r="AL70" s="67"/>
      <c r="AM70" s="62">
        <f t="shared" ref="AM70" si="17">AM67+AM68+AM69</f>
        <v>0</v>
      </c>
      <c r="AN70" s="67"/>
      <c r="AO70" s="62">
        <f>AO67+AO68+AO69</f>
        <v>224</v>
      </c>
      <c r="AP70" s="67"/>
      <c r="AQ70" s="448">
        <f>AQ68+AQ69</f>
        <v>0</v>
      </c>
      <c r="AR70" s="449"/>
      <c r="AS70" s="449"/>
      <c r="AT70" s="450"/>
      <c r="AU70" s="448">
        <f>AU67+AU68+AU69</f>
        <v>4</v>
      </c>
      <c r="AV70" s="449"/>
      <c r="AW70" s="449"/>
      <c r="AX70" s="450"/>
      <c r="AY70" s="448">
        <f>AY68+AY69</f>
        <v>4</v>
      </c>
      <c r="AZ70" s="449"/>
      <c r="BA70" s="449"/>
      <c r="BB70" s="450"/>
      <c r="BC70" s="448">
        <f>BC68+BC69</f>
        <v>4</v>
      </c>
      <c r="BD70" s="449"/>
      <c r="BE70" s="449"/>
      <c r="BF70" s="450"/>
      <c r="BH70" s="442"/>
      <c r="BI70" s="442"/>
      <c r="BJ70" s="442"/>
    </row>
    <row r="71" spans="2:62" s="517" customFormat="1" ht="25.5" customHeight="1" thickBot="1" x14ac:dyDescent="0.45">
      <c r="D71" s="430" t="s">
        <v>58</v>
      </c>
      <c r="E71" s="518"/>
      <c r="F71" s="518"/>
      <c r="G71" s="518"/>
      <c r="H71" s="518"/>
      <c r="I71" s="518"/>
      <c r="J71" s="518"/>
      <c r="K71" s="518"/>
      <c r="L71" s="518"/>
      <c r="M71" s="518"/>
      <c r="N71" s="518"/>
      <c r="O71" s="518"/>
      <c r="P71" s="518"/>
      <c r="Q71" s="518"/>
      <c r="R71" s="518"/>
      <c r="S71" s="518"/>
      <c r="T71" s="519"/>
      <c r="U71" s="520">
        <f>U70+U65</f>
        <v>6</v>
      </c>
      <c r="V71" s="520"/>
      <c r="W71" s="520">
        <f>W70+W65</f>
        <v>8</v>
      </c>
      <c r="X71" s="51"/>
      <c r="Y71" s="521">
        <f>Y70+Y65</f>
        <v>11</v>
      </c>
      <c r="Z71" s="521">
        <f t="shared" ref="Z71:AB71" si="18">Z70+Z65</f>
        <v>8</v>
      </c>
      <c r="AA71" s="522">
        <f t="shared" si="18"/>
        <v>0</v>
      </c>
      <c r="AB71" s="522">
        <f t="shared" si="18"/>
        <v>2</v>
      </c>
      <c r="AC71" s="520">
        <f>AC70+AC65</f>
        <v>50</v>
      </c>
      <c r="AD71" s="520"/>
      <c r="AE71" s="520">
        <f>AE70+AE65</f>
        <v>1500</v>
      </c>
      <c r="AF71" s="520"/>
      <c r="AG71" s="520">
        <f>AG70+AG65</f>
        <v>555</v>
      </c>
      <c r="AH71" s="520"/>
      <c r="AI71" s="520">
        <f>AI70+AI65</f>
        <v>240</v>
      </c>
      <c r="AJ71" s="520"/>
      <c r="AK71" s="520">
        <f>AK70+AK65</f>
        <v>315</v>
      </c>
      <c r="AL71" s="520"/>
      <c r="AM71" s="520">
        <f>AM70+AM65</f>
        <v>0</v>
      </c>
      <c r="AN71" s="520"/>
      <c r="AO71" s="520">
        <f>AO70+AO65</f>
        <v>945</v>
      </c>
      <c r="AP71" s="520"/>
      <c r="AQ71" s="523">
        <f>AQ70+AQ65</f>
        <v>9</v>
      </c>
      <c r="AR71" s="449"/>
      <c r="AS71" s="449"/>
      <c r="AT71" s="450"/>
      <c r="AU71" s="523">
        <f>AU70+AU65</f>
        <v>14</v>
      </c>
      <c r="AV71" s="449"/>
      <c r="AW71" s="449"/>
      <c r="AX71" s="450"/>
      <c r="AY71" s="523">
        <f>AY70+AY65</f>
        <v>6</v>
      </c>
      <c r="AZ71" s="449"/>
      <c r="BA71" s="449"/>
      <c r="BB71" s="450"/>
      <c r="BC71" s="523">
        <f>BC70+BC65</f>
        <v>6</v>
      </c>
      <c r="BD71" s="449"/>
      <c r="BE71" s="449"/>
      <c r="BF71" s="450"/>
      <c r="BH71" s="524"/>
      <c r="BI71" s="524"/>
      <c r="BJ71" s="524"/>
    </row>
    <row r="72" spans="2:62" s="434" customFormat="1" ht="25.5" customHeight="1" thickBot="1" x14ac:dyDescent="0.3">
      <c r="H72" s="525"/>
      <c r="I72" s="525"/>
      <c r="J72" s="526"/>
      <c r="K72" s="527"/>
      <c r="L72" s="527"/>
      <c r="M72" s="527"/>
      <c r="N72" s="527"/>
      <c r="O72" s="527"/>
      <c r="P72" s="527"/>
      <c r="Q72" s="527"/>
      <c r="R72" s="527"/>
      <c r="S72" s="527"/>
      <c r="T72" s="528"/>
      <c r="U72" s="529" t="s">
        <v>59</v>
      </c>
      <c r="V72" s="530"/>
      <c r="W72" s="530"/>
      <c r="X72" s="530"/>
      <c r="Y72" s="530"/>
      <c r="Z72" s="530"/>
      <c r="AA72" s="530"/>
      <c r="AB72" s="530"/>
      <c r="AC72" s="530"/>
      <c r="AD72" s="530"/>
      <c r="AE72" s="530"/>
      <c r="AF72" s="530"/>
      <c r="AG72" s="530"/>
      <c r="AH72" s="530"/>
      <c r="AI72" s="530"/>
      <c r="AJ72" s="530"/>
      <c r="AK72" s="530"/>
      <c r="AL72" s="530"/>
      <c r="AM72" s="530"/>
      <c r="AN72" s="530"/>
      <c r="AO72" s="530"/>
      <c r="AP72" s="531"/>
      <c r="AQ72" s="532">
        <v>2</v>
      </c>
      <c r="AR72" s="533"/>
      <c r="AS72" s="533"/>
      <c r="AT72" s="534"/>
      <c r="AU72" s="532">
        <v>2</v>
      </c>
      <c r="AV72" s="533"/>
      <c r="AW72" s="533"/>
      <c r="AX72" s="534"/>
      <c r="AY72" s="535">
        <v>1</v>
      </c>
      <c r="AZ72" s="533"/>
      <c r="BA72" s="533"/>
      <c r="BB72" s="536"/>
      <c r="BC72" s="532">
        <v>1</v>
      </c>
      <c r="BD72" s="533"/>
      <c r="BE72" s="533"/>
      <c r="BF72" s="534"/>
      <c r="BH72" s="537"/>
      <c r="BI72" s="537"/>
      <c r="BJ72" s="537"/>
    </row>
    <row r="73" spans="2:62" s="434" customFormat="1" ht="24" customHeight="1" thickBot="1" x14ac:dyDescent="0.3">
      <c r="C73" s="538"/>
      <c r="D73" s="525"/>
      <c r="E73" s="539"/>
      <c r="F73" s="539"/>
      <c r="G73" s="525"/>
      <c r="I73" s="525"/>
      <c r="J73" s="526"/>
      <c r="K73" s="527"/>
      <c r="L73" s="527"/>
      <c r="M73" s="527"/>
      <c r="N73" s="527"/>
      <c r="O73" s="527"/>
      <c r="P73" s="527"/>
      <c r="Q73" s="527"/>
      <c r="R73" s="527"/>
      <c r="S73" s="527"/>
      <c r="T73" s="528"/>
      <c r="U73" s="540" t="s">
        <v>60</v>
      </c>
      <c r="V73" s="541"/>
      <c r="W73" s="541"/>
      <c r="X73" s="541"/>
      <c r="Y73" s="541"/>
      <c r="Z73" s="541"/>
      <c r="AA73" s="541"/>
      <c r="AB73" s="541"/>
      <c r="AC73" s="541"/>
      <c r="AD73" s="541"/>
      <c r="AE73" s="541"/>
      <c r="AF73" s="541"/>
      <c r="AG73" s="541"/>
      <c r="AH73" s="541"/>
      <c r="AI73" s="541"/>
      <c r="AJ73" s="541"/>
      <c r="AK73" s="541"/>
      <c r="AL73" s="541"/>
      <c r="AM73" s="541"/>
      <c r="AN73" s="541"/>
      <c r="AO73" s="541"/>
      <c r="AP73" s="542"/>
      <c r="AQ73" s="448">
        <v>2</v>
      </c>
      <c r="AR73" s="449"/>
      <c r="AS73" s="449"/>
      <c r="AT73" s="450"/>
      <c r="AU73" s="448">
        <v>3</v>
      </c>
      <c r="AV73" s="449"/>
      <c r="AW73" s="449"/>
      <c r="AX73" s="450"/>
      <c r="AY73" s="448">
        <v>2</v>
      </c>
      <c r="AZ73" s="449"/>
      <c r="BA73" s="449"/>
      <c r="BB73" s="450"/>
      <c r="BC73" s="448">
        <v>1</v>
      </c>
      <c r="BD73" s="449"/>
      <c r="BE73" s="449"/>
      <c r="BF73" s="450"/>
      <c r="BH73" s="537"/>
      <c r="BI73" s="537"/>
      <c r="BJ73" s="537"/>
    </row>
    <row r="74" spans="2:62" s="183" customFormat="1" ht="24.6" customHeight="1" thickBot="1" x14ac:dyDescent="0.35">
      <c r="D74" s="543" t="s">
        <v>115</v>
      </c>
      <c r="E74" s="544"/>
      <c r="F74" s="544"/>
      <c r="G74" s="544"/>
      <c r="H74" s="544"/>
      <c r="I74" s="544"/>
      <c r="J74" s="544"/>
      <c r="K74" s="544"/>
      <c r="L74" s="544"/>
      <c r="M74" s="544"/>
      <c r="N74" s="544"/>
      <c r="O74" s="544"/>
      <c r="P74" s="544"/>
      <c r="Q74" s="544"/>
      <c r="R74" s="544"/>
      <c r="S74" s="544"/>
      <c r="T74" s="544"/>
      <c r="U74" s="544"/>
      <c r="V74" s="544"/>
      <c r="W74" s="544"/>
      <c r="X74" s="544"/>
      <c r="Y74" s="544"/>
      <c r="Z74" s="544"/>
      <c r="AA74" s="544"/>
      <c r="AB74" s="544"/>
      <c r="AC74" s="544"/>
      <c r="AD74" s="544"/>
      <c r="AE74" s="544"/>
      <c r="AF74" s="544"/>
      <c r="AG74" s="544"/>
      <c r="AH74" s="544"/>
      <c r="AI74" s="544"/>
      <c r="AJ74" s="544"/>
      <c r="AK74" s="544"/>
      <c r="AL74" s="544"/>
      <c r="AM74" s="544"/>
      <c r="AN74" s="544"/>
      <c r="AO74" s="544"/>
      <c r="AP74" s="544"/>
      <c r="AQ74" s="544"/>
      <c r="AR74" s="544"/>
      <c r="AS74" s="544"/>
      <c r="AT74" s="544"/>
      <c r="AU74" s="544"/>
      <c r="AV74" s="544"/>
      <c r="AW74" s="544"/>
      <c r="AX74" s="544"/>
      <c r="AY74" s="544"/>
      <c r="AZ74" s="544"/>
      <c r="BA74" s="544"/>
      <c r="BB74" s="544"/>
      <c r="BC74" s="544"/>
      <c r="BD74" s="544"/>
      <c r="BE74" s="544"/>
      <c r="BF74" s="545"/>
      <c r="BH74" s="546"/>
      <c r="BI74" s="442"/>
      <c r="BJ74" s="442"/>
    </row>
    <row r="75" spans="2:62" s="434" customFormat="1" ht="24" customHeight="1" x14ac:dyDescent="0.4">
      <c r="C75" s="538"/>
      <c r="D75" s="285" t="s">
        <v>107</v>
      </c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285"/>
      <c r="AL75" s="285"/>
      <c r="AM75" s="285"/>
      <c r="AN75" s="285"/>
      <c r="AO75" s="285"/>
      <c r="AP75" s="285"/>
      <c r="AQ75" s="285"/>
      <c r="AR75" s="285"/>
      <c r="AS75" s="285"/>
      <c r="AT75" s="285"/>
      <c r="AU75" s="285"/>
      <c r="AV75" s="285"/>
      <c r="AW75" s="285"/>
      <c r="AX75" s="285"/>
      <c r="AY75" s="285"/>
      <c r="AZ75" s="285"/>
      <c r="BA75" s="285"/>
      <c r="BB75" s="285"/>
      <c r="BC75" s="285"/>
      <c r="BD75" s="285"/>
      <c r="BE75" s="285"/>
      <c r="BF75" s="285"/>
      <c r="BH75" s="537"/>
      <c r="BI75" s="537"/>
      <c r="BJ75" s="537"/>
    </row>
    <row r="76" spans="2:62" s="434" customFormat="1" ht="24" customHeight="1" x14ac:dyDescent="0.25">
      <c r="C76" s="538"/>
      <c r="D76" s="525"/>
      <c r="E76" s="547"/>
      <c r="F76" s="547"/>
      <c r="G76" s="525"/>
      <c r="I76" s="525"/>
      <c r="J76" s="526"/>
      <c r="K76" s="527"/>
      <c r="L76" s="527"/>
      <c r="M76" s="527"/>
      <c r="N76" s="527"/>
      <c r="O76" s="527"/>
      <c r="P76" s="527"/>
      <c r="Q76" s="527"/>
      <c r="R76" s="527"/>
      <c r="S76" s="527"/>
      <c r="T76" s="527"/>
      <c r="U76" s="548"/>
      <c r="V76" s="548"/>
      <c r="W76" s="548"/>
      <c r="X76" s="548"/>
      <c r="Y76" s="548"/>
      <c r="Z76" s="548"/>
      <c r="AA76" s="548"/>
      <c r="AB76" s="548"/>
      <c r="AC76" s="548"/>
      <c r="AD76" s="548"/>
      <c r="AE76" s="548"/>
      <c r="AF76" s="548"/>
      <c r="AG76" s="548"/>
      <c r="AH76" s="548"/>
      <c r="AI76" s="548"/>
      <c r="AJ76" s="548"/>
      <c r="AK76" s="548"/>
      <c r="AL76" s="548"/>
      <c r="AM76" s="548"/>
      <c r="AN76" s="548"/>
      <c r="AO76" s="548"/>
      <c r="AP76" s="548"/>
      <c r="AQ76" s="549"/>
      <c r="AR76" s="549"/>
      <c r="AS76" s="549"/>
      <c r="AT76" s="549"/>
      <c r="AU76" s="549"/>
      <c r="AV76" s="549"/>
      <c r="AW76" s="549"/>
      <c r="AX76" s="549"/>
      <c r="AY76" s="549"/>
      <c r="AZ76" s="549"/>
      <c r="BA76" s="549"/>
      <c r="BB76" s="549"/>
      <c r="BC76" s="549"/>
      <c r="BD76" s="549"/>
      <c r="BE76" s="549"/>
      <c r="BF76" s="549"/>
      <c r="BH76" s="537"/>
      <c r="BI76" s="537"/>
      <c r="BJ76" s="537"/>
    </row>
    <row r="77" spans="2:62" s="551" customFormat="1" ht="22.95" customHeight="1" x14ac:dyDescent="0.3">
      <c r="B77" s="125"/>
      <c r="C77" s="125"/>
      <c r="D77" s="550" t="s">
        <v>101</v>
      </c>
      <c r="E77" s="550"/>
      <c r="F77" s="550"/>
      <c r="G77" s="550"/>
      <c r="H77" s="550"/>
      <c r="I77" s="550"/>
      <c r="J77" s="550"/>
      <c r="K77" s="550"/>
      <c r="L77" s="550"/>
      <c r="M77" s="550"/>
      <c r="N77" s="550"/>
      <c r="O77" s="550"/>
      <c r="P77" s="550"/>
      <c r="Q77" s="550"/>
      <c r="R77" s="550"/>
      <c r="S77" s="550"/>
      <c r="T77" s="550"/>
      <c r="U77" s="550"/>
      <c r="V77" s="550"/>
      <c r="W77" s="550"/>
      <c r="X77" s="550"/>
      <c r="Y77" s="550"/>
      <c r="Z77" s="550"/>
      <c r="AA77" s="550"/>
      <c r="AB77" s="550"/>
      <c r="AC77" s="550"/>
      <c r="AD77" s="550"/>
      <c r="AE77" s="550"/>
      <c r="AF77" s="550"/>
      <c r="AG77" s="550"/>
      <c r="AH77" s="550"/>
      <c r="AI77" s="550"/>
      <c r="AJ77" s="550"/>
      <c r="AK77" s="550"/>
      <c r="AL77" s="550"/>
      <c r="AM77" s="550"/>
      <c r="AN77" s="550"/>
      <c r="AO77" s="550"/>
      <c r="AP77" s="550"/>
      <c r="AQ77" s="550"/>
      <c r="AR77" s="550"/>
      <c r="AS77" s="550"/>
      <c r="AT77" s="550"/>
      <c r="AU77" s="550"/>
      <c r="AV77" s="550"/>
      <c r="AW77" s="550"/>
      <c r="AX77" s="550"/>
      <c r="AY77" s="550"/>
      <c r="AZ77" s="550"/>
      <c r="BA77" s="550"/>
      <c r="BB77" s="550"/>
      <c r="BC77" s="550"/>
      <c r="BD77" s="550"/>
      <c r="BE77" s="550"/>
      <c r="BF77" s="550"/>
      <c r="BG77" s="125"/>
      <c r="BH77" s="125"/>
      <c r="BI77" s="125"/>
      <c r="BJ77" s="125"/>
    </row>
    <row r="78" spans="2:62" s="352" customFormat="1" ht="22.95" customHeight="1" x14ac:dyDescent="0.25">
      <c r="B78" s="353"/>
      <c r="C78" s="353"/>
      <c r="D78" s="552" t="s">
        <v>80</v>
      </c>
      <c r="E78" s="552"/>
      <c r="F78" s="552"/>
      <c r="G78" s="552"/>
      <c r="H78" s="553"/>
      <c r="I78" s="552" t="s">
        <v>81</v>
      </c>
      <c r="J78" s="552"/>
      <c r="K78" s="552"/>
      <c r="L78" s="552"/>
      <c r="M78" s="552"/>
      <c r="N78" s="552"/>
      <c r="O78" s="552"/>
      <c r="P78" s="552"/>
      <c r="Q78" s="552"/>
      <c r="R78" s="552"/>
      <c r="S78" s="552"/>
      <c r="T78" s="552"/>
      <c r="U78" s="552"/>
      <c r="V78" s="552"/>
      <c r="W78" s="552"/>
      <c r="X78" s="552"/>
      <c r="Y78" s="552"/>
      <c r="Z78" s="552"/>
      <c r="AA78" s="552"/>
      <c r="AB78" s="552"/>
      <c r="AC78" s="552"/>
      <c r="AD78" s="552"/>
      <c r="AE78" s="552"/>
      <c r="AF78" s="552"/>
      <c r="AG78" s="552"/>
      <c r="AH78" s="552"/>
      <c r="AI78" s="552"/>
      <c r="AJ78" s="552"/>
      <c r="AK78" s="552"/>
      <c r="AL78" s="552"/>
      <c r="AM78" s="552"/>
      <c r="AN78" s="552"/>
      <c r="AO78" s="552"/>
      <c r="AP78" s="552"/>
      <c r="AQ78" s="552"/>
      <c r="AR78" s="552"/>
      <c r="AS78" s="552" t="s">
        <v>84</v>
      </c>
      <c r="AT78" s="552"/>
      <c r="AU78" s="552"/>
      <c r="AV78" s="552"/>
      <c r="AW78" s="552"/>
      <c r="AX78" s="552"/>
      <c r="AY78" s="552"/>
      <c r="AZ78" s="552"/>
      <c r="BA78" s="552"/>
      <c r="BB78" s="552"/>
      <c r="BC78" s="552"/>
      <c r="BD78" s="552"/>
      <c r="BE78" s="552"/>
      <c r="BF78" s="552"/>
      <c r="BG78" s="353"/>
      <c r="BH78" s="353"/>
      <c r="BI78" s="353"/>
      <c r="BJ78" s="353"/>
    </row>
    <row r="79" spans="2:62" s="352" customFormat="1" ht="122.25" customHeight="1" x14ac:dyDescent="0.25">
      <c r="B79" s="353"/>
      <c r="C79" s="353"/>
      <c r="D79" s="552" t="s">
        <v>85</v>
      </c>
      <c r="E79" s="552"/>
      <c r="F79" s="552"/>
      <c r="G79" s="552"/>
      <c r="H79" s="553"/>
      <c r="I79" s="554" t="s">
        <v>102</v>
      </c>
      <c r="J79" s="555"/>
      <c r="K79" s="555"/>
      <c r="L79" s="555"/>
      <c r="M79" s="555"/>
      <c r="N79" s="555"/>
      <c r="O79" s="555"/>
      <c r="P79" s="555"/>
      <c r="Q79" s="555"/>
      <c r="R79" s="555"/>
      <c r="S79" s="555"/>
      <c r="T79" s="555"/>
      <c r="U79" s="555"/>
      <c r="V79" s="555"/>
      <c r="W79" s="555"/>
      <c r="X79" s="555"/>
      <c r="Y79" s="555"/>
      <c r="Z79" s="555"/>
      <c r="AA79" s="555"/>
      <c r="AB79" s="555"/>
      <c r="AC79" s="555"/>
      <c r="AD79" s="555"/>
      <c r="AE79" s="555"/>
      <c r="AF79" s="555"/>
      <c r="AG79" s="555"/>
      <c r="AH79" s="555"/>
      <c r="AI79" s="555"/>
      <c r="AJ79" s="555"/>
      <c r="AK79" s="555"/>
      <c r="AL79" s="555"/>
      <c r="AM79" s="555"/>
      <c r="AN79" s="555"/>
      <c r="AO79" s="555"/>
      <c r="AP79" s="555"/>
      <c r="AQ79" s="555"/>
      <c r="AR79" s="556"/>
      <c r="AS79" s="554" t="s">
        <v>105</v>
      </c>
      <c r="AT79" s="555"/>
      <c r="AU79" s="555"/>
      <c r="AV79" s="555"/>
      <c r="AW79" s="555"/>
      <c r="AX79" s="555"/>
      <c r="AY79" s="555"/>
      <c r="AZ79" s="555"/>
      <c r="BA79" s="555"/>
      <c r="BB79" s="555"/>
      <c r="BC79" s="555"/>
      <c r="BD79" s="555"/>
      <c r="BE79" s="555"/>
      <c r="BF79" s="556"/>
      <c r="BG79" s="353"/>
      <c r="BH79" s="353"/>
      <c r="BI79" s="353"/>
      <c r="BJ79" s="353"/>
    </row>
    <row r="80" spans="2:62" s="352" customFormat="1" ht="88.5" customHeight="1" x14ac:dyDescent="0.25">
      <c r="B80" s="353"/>
      <c r="C80" s="353"/>
      <c r="D80" s="552" t="s">
        <v>86</v>
      </c>
      <c r="E80" s="552"/>
      <c r="F80" s="552"/>
      <c r="G80" s="552"/>
      <c r="H80" s="553"/>
      <c r="I80" s="554" t="s">
        <v>103</v>
      </c>
      <c r="J80" s="555"/>
      <c r="K80" s="555"/>
      <c r="L80" s="555"/>
      <c r="M80" s="555"/>
      <c r="N80" s="555"/>
      <c r="O80" s="555"/>
      <c r="P80" s="555"/>
      <c r="Q80" s="555"/>
      <c r="R80" s="555"/>
      <c r="S80" s="555"/>
      <c r="T80" s="555"/>
      <c r="U80" s="555"/>
      <c r="V80" s="555"/>
      <c r="W80" s="555"/>
      <c r="X80" s="555"/>
      <c r="Y80" s="555"/>
      <c r="Z80" s="555"/>
      <c r="AA80" s="555"/>
      <c r="AB80" s="555"/>
      <c r="AC80" s="555"/>
      <c r="AD80" s="555"/>
      <c r="AE80" s="555"/>
      <c r="AF80" s="555"/>
      <c r="AG80" s="555"/>
      <c r="AH80" s="555"/>
      <c r="AI80" s="555"/>
      <c r="AJ80" s="555"/>
      <c r="AK80" s="555"/>
      <c r="AL80" s="555"/>
      <c r="AM80" s="555"/>
      <c r="AN80" s="555"/>
      <c r="AO80" s="555"/>
      <c r="AP80" s="555"/>
      <c r="AQ80" s="555"/>
      <c r="AR80" s="556"/>
      <c r="AS80" s="554" t="s">
        <v>147</v>
      </c>
      <c r="AT80" s="555"/>
      <c r="AU80" s="555"/>
      <c r="AV80" s="555"/>
      <c r="AW80" s="555"/>
      <c r="AX80" s="555"/>
      <c r="AY80" s="555"/>
      <c r="AZ80" s="555"/>
      <c r="BA80" s="555"/>
      <c r="BB80" s="555"/>
      <c r="BC80" s="555"/>
      <c r="BD80" s="555"/>
      <c r="BE80" s="555"/>
      <c r="BF80" s="556"/>
      <c r="BG80" s="353"/>
      <c r="BH80" s="353"/>
      <c r="BI80" s="353"/>
      <c r="BJ80" s="353"/>
    </row>
    <row r="81" spans="1:62" s="352" customFormat="1" ht="97.5" customHeight="1" x14ac:dyDescent="0.25">
      <c r="B81" s="353"/>
      <c r="C81" s="353"/>
      <c r="D81" s="552" t="s">
        <v>87</v>
      </c>
      <c r="E81" s="552"/>
      <c r="F81" s="552"/>
      <c r="G81" s="552"/>
      <c r="H81" s="553"/>
      <c r="I81" s="554" t="s">
        <v>104</v>
      </c>
      <c r="J81" s="555"/>
      <c r="K81" s="555"/>
      <c r="L81" s="555"/>
      <c r="M81" s="555"/>
      <c r="N81" s="555"/>
      <c r="O81" s="555"/>
      <c r="P81" s="555"/>
      <c r="Q81" s="555"/>
      <c r="R81" s="555"/>
      <c r="S81" s="555"/>
      <c r="T81" s="555"/>
      <c r="U81" s="555"/>
      <c r="V81" s="555"/>
      <c r="W81" s="555"/>
      <c r="X81" s="555"/>
      <c r="Y81" s="555"/>
      <c r="Z81" s="555"/>
      <c r="AA81" s="555"/>
      <c r="AB81" s="555"/>
      <c r="AC81" s="555"/>
      <c r="AD81" s="555"/>
      <c r="AE81" s="555"/>
      <c r="AF81" s="555"/>
      <c r="AG81" s="555"/>
      <c r="AH81" s="555"/>
      <c r="AI81" s="555"/>
      <c r="AJ81" s="555"/>
      <c r="AK81" s="555"/>
      <c r="AL81" s="555"/>
      <c r="AM81" s="555"/>
      <c r="AN81" s="555"/>
      <c r="AO81" s="555"/>
      <c r="AP81" s="555"/>
      <c r="AQ81" s="555"/>
      <c r="AR81" s="556"/>
      <c r="AS81" s="554" t="s">
        <v>147</v>
      </c>
      <c r="AT81" s="555"/>
      <c r="AU81" s="555"/>
      <c r="AV81" s="555"/>
      <c r="AW81" s="555"/>
      <c r="AX81" s="555"/>
      <c r="AY81" s="555"/>
      <c r="AZ81" s="555"/>
      <c r="BA81" s="555"/>
      <c r="BB81" s="555"/>
      <c r="BC81" s="555"/>
      <c r="BD81" s="555"/>
      <c r="BE81" s="555"/>
      <c r="BF81" s="556"/>
      <c r="BG81" s="353"/>
      <c r="BH81" s="353"/>
      <c r="BI81" s="353"/>
      <c r="BJ81" s="353"/>
    </row>
    <row r="82" spans="1:62" s="352" customFormat="1" ht="126.6" customHeight="1" x14ac:dyDescent="0.25">
      <c r="B82" s="353"/>
      <c r="C82" s="353"/>
      <c r="D82" s="552" t="s">
        <v>88</v>
      </c>
      <c r="E82" s="552"/>
      <c r="F82" s="552"/>
      <c r="G82" s="552"/>
      <c r="H82" s="553"/>
      <c r="I82" s="554" t="s">
        <v>106</v>
      </c>
      <c r="J82" s="555"/>
      <c r="K82" s="555"/>
      <c r="L82" s="555"/>
      <c r="M82" s="555"/>
      <c r="N82" s="555"/>
      <c r="O82" s="555"/>
      <c r="P82" s="555"/>
      <c r="Q82" s="555"/>
      <c r="R82" s="555"/>
      <c r="S82" s="555"/>
      <c r="T82" s="555"/>
      <c r="U82" s="555"/>
      <c r="V82" s="555"/>
      <c r="W82" s="555"/>
      <c r="X82" s="555"/>
      <c r="Y82" s="555"/>
      <c r="Z82" s="555"/>
      <c r="AA82" s="555"/>
      <c r="AB82" s="555"/>
      <c r="AC82" s="555"/>
      <c r="AD82" s="555"/>
      <c r="AE82" s="555"/>
      <c r="AF82" s="555"/>
      <c r="AG82" s="555"/>
      <c r="AH82" s="555"/>
      <c r="AI82" s="555"/>
      <c r="AJ82" s="555"/>
      <c r="AK82" s="555"/>
      <c r="AL82" s="555"/>
      <c r="AM82" s="555"/>
      <c r="AN82" s="555"/>
      <c r="AO82" s="555"/>
      <c r="AP82" s="555"/>
      <c r="AQ82" s="555"/>
      <c r="AR82" s="556"/>
      <c r="AS82" s="554" t="s">
        <v>156</v>
      </c>
      <c r="AT82" s="555"/>
      <c r="AU82" s="555"/>
      <c r="AV82" s="555"/>
      <c r="AW82" s="555"/>
      <c r="AX82" s="555"/>
      <c r="AY82" s="555"/>
      <c r="AZ82" s="555"/>
      <c r="BA82" s="555"/>
      <c r="BB82" s="555"/>
      <c r="BC82" s="555"/>
      <c r="BD82" s="555"/>
      <c r="BE82" s="555"/>
      <c r="BF82" s="556"/>
      <c r="BG82" s="353"/>
      <c r="BH82" s="353"/>
      <c r="BI82" s="353"/>
      <c r="BJ82" s="353"/>
    </row>
    <row r="83" spans="1:62" s="557" customFormat="1" ht="25.2" customHeight="1" x14ac:dyDescent="0.4">
      <c r="C83" s="558"/>
      <c r="D83" s="525"/>
      <c r="E83" s="539"/>
      <c r="F83" s="539"/>
      <c r="G83" s="525"/>
      <c r="I83" s="559"/>
      <c r="J83" s="559"/>
      <c r="K83" s="559"/>
      <c r="L83" s="559"/>
      <c r="M83" s="559"/>
      <c r="N83" s="559"/>
      <c r="O83" s="559"/>
      <c r="P83" s="559"/>
      <c r="Q83" s="559"/>
      <c r="R83" s="559"/>
      <c r="S83" s="559"/>
      <c r="T83" s="559"/>
      <c r="U83" s="560"/>
      <c r="V83" s="560"/>
      <c r="W83" s="561"/>
      <c r="X83" s="561"/>
      <c r="Y83" s="560"/>
      <c r="Z83" s="560"/>
      <c r="AA83" s="560"/>
      <c r="AB83" s="560"/>
      <c r="AC83" s="560"/>
      <c r="AD83" s="560"/>
      <c r="AE83" s="560"/>
      <c r="AF83" s="560"/>
      <c r="AG83" s="560"/>
      <c r="AH83" s="560"/>
      <c r="AI83" s="560"/>
      <c r="AJ83" s="560"/>
      <c r="AK83" s="560"/>
      <c r="AL83" s="560"/>
      <c r="AM83" s="560"/>
      <c r="AN83" s="560"/>
      <c r="AO83" s="560"/>
      <c r="AP83" s="560"/>
      <c r="AQ83" s="562"/>
      <c r="AR83" s="562"/>
      <c r="AS83" s="562"/>
      <c r="AT83" s="562"/>
      <c r="AU83" s="562"/>
      <c r="AV83" s="562"/>
      <c r="AW83" s="562"/>
      <c r="AX83" s="562"/>
      <c r="AY83" s="562"/>
      <c r="AZ83" s="562"/>
      <c r="BA83" s="562"/>
      <c r="BB83" s="562"/>
      <c r="BC83" s="562"/>
      <c r="BD83" s="562"/>
      <c r="BE83" s="562"/>
      <c r="BF83" s="562"/>
      <c r="BG83" s="537"/>
      <c r="BH83" s="537"/>
      <c r="BI83" s="537"/>
      <c r="BJ83" s="537"/>
    </row>
    <row r="84" spans="1:62" s="557" customFormat="1" ht="25.2" customHeight="1" x14ac:dyDescent="0.4">
      <c r="D84" s="563"/>
      <c r="E84" s="563"/>
      <c r="F84" s="563"/>
      <c r="G84" s="564" t="s">
        <v>112</v>
      </c>
      <c r="H84" s="564"/>
      <c r="I84" s="564"/>
      <c r="J84" s="564"/>
      <c r="K84" s="564"/>
      <c r="L84" s="565"/>
      <c r="M84" s="566" t="s">
        <v>140</v>
      </c>
      <c r="N84" s="564"/>
      <c r="O84" s="564"/>
      <c r="P84" s="567"/>
      <c r="Q84" s="567"/>
      <c r="R84" s="187"/>
      <c r="S84" s="568"/>
      <c r="T84" s="568"/>
      <c r="U84" s="569"/>
      <c r="V84" s="570"/>
      <c r="W84" s="571" t="s">
        <v>61</v>
      </c>
      <c r="X84" s="572" t="s">
        <v>128</v>
      </c>
      <c r="Y84" s="572"/>
      <c r="Z84" s="572"/>
      <c r="AA84" s="572"/>
      <c r="AB84" s="572"/>
      <c r="AC84" s="572"/>
      <c r="AD84" s="572"/>
      <c r="AE84" s="572"/>
      <c r="AF84" s="572"/>
      <c r="AG84" s="563"/>
      <c r="AH84" s="563"/>
      <c r="AI84" s="563"/>
      <c r="AJ84" s="563"/>
      <c r="AK84" s="563"/>
      <c r="AL84" s="563"/>
      <c r="AM84" s="563"/>
      <c r="AN84" s="563"/>
      <c r="AO84" s="563"/>
      <c r="AP84" s="563"/>
      <c r="AQ84" s="563"/>
      <c r="AR84" s="563"/>
      <c r="AS84" s="563"/>
      <c r="AT84" s="563"/>
      <c r="AU84" s="563"/>
      <c r="AV84" s="563"/>
      <c r="AW84" s="563"/>
      <c r="AX84" s="563"/>
      <c r="AY84" s="563"/>
      <c r="AZ84" s="563"/>
      <c r="BA84" s="563"/>
      <c r="BB84" s="563"/>
      <c r="BC84" s="563"/>
    </row>
    <row r="85" spans="1:62" s="557" customFormat="1" ht="31.8" customHeight="1" x14ac:dyDescent="0.25">
      <c r="C85" s="573"/>
      <c r="D85" s="574"/>
      <c r="E85" s="574"/>
      <c r="F85" s="574"/>
      <c r="G85" s="575"/>
      <c r="H85" s="575"/>
      <c r="I85" s="576"/>
      <c r="J85" s="434"/>
      <c r="K85" s="434"/>
      <c r="L85" s="434"/>
      <c r="M85" s="577"/>
      <c r="N85" s="578"/>
      <c r="O85" s="578"/>
      <c r="P85" s="578"/>
      <c r="Q85" s="578"/>
      <c r="R85" s="579"/>
      <c r="U85" s="434"/>
      <c r="V85" s="434"/>
      <c r="W85" s="580"/>
      <c r="X85" s="580"/>
      <c r="Y85" s="580"/>
      <c r="Z85" s="580"/>
      <c r="AA85" s="580"/>
      <c r="AB85" s="580"/>
      <c r="AC85" s="580"/>
      <c r="AD85" s="581"/>
      <c r="AE85" s="582"/>
      <c r="AF85" s="574"/>
      <c r="AG85" s="574"/>
      <c r="AH85" s="574"/>
      <c r="AI85" s="574"/>
      <c r="AJ85" s="574"/>
      <c r="AK85" s="574"/>
      <c r="AL85" s="574"/>
      <c r="AM85" s="574"/>
      <c r="AN85" s="574"/>
      <c r="AO85" s="574"/>
      <c r="AP85" s="574"/>
      <c r="AQ85" s="574"/>
      <c r="AR85" s="574"/>
      <c r="AS85" s="574"/>
      <c r="AT85" s="574"/>
      <c r="AU85" s="574"/>
      <c r="AV85" s="574"/>
      <c r="AW85" s="574"/>
      <c r="AX85" s="574"/>
      <c r="AY85" s="574"/>
      <c r="AZ85" s="574"/>
      <c r="BA85" s="574"/>
      <c r="BB85" s="574"/>
      <c r="BC85" s="574"/>
      <c r="BD85" s="583"/>
      <c r="BE85" s="583"/>
      <c r="BF85" s="583"/>
      <c r="BG85" s="583"/>
    </row>
    <row r="86" spans="1:62" s="557" customFormat="1" ht="21" customHeight="1" x14ac:dyDescent="0.4">
      <c r="C86" s="584"/>
      <c r="D86" s="585"/>
      <c r="E86" s="573"/>
      <c r="F86" s="573"/>
      <c r="G86" s="564" t="s">
        <v>113</v>
      </c>
      <c r="H86" s="564"/>
      <c r="I86" s="564"/>
      <c r="J86" s="564"/>
      <c r="K86" s="564" t="s">
        <v>141</v>
      </c>
      <c r="L86" s="564"/>
      <c r="M86" s="564"/>
      <c r="N86" s="176"/>
      <c r="O86" s="564"/>
      <c r="P86" s="567"/>
      <c r="Q86" s="567"/>
      <c r="R86" s="187"/>
      <c r="S86" s="586"/>
      <c r="T86" s="569"/>
      <c r="U86" s="569"/>
      <c r="V86" s="570"/>
      <c r="W86" s="571" t="s">
        <v>61</v>
      </c>
      <c r="X86" s="572" t="s">
        <v>142</v>
      </c>
      <c r="Y86" s="572"/>
      <c r="Z86" s="572"/>
      <c r="AA86" s="572"/>
      <c r="AB86" s="572"/>
      <c r="AC86" s="572"/>
      <c r="AD86" s="572"/>
      <c r="AE86" s="572"/>
      <c r="AF86" s="572"/>
      <c r="AG86" s="587"/>
      <c r="AH86" s="588"/>
      <c r="AI86" s="588"/>
      <c r="AJ86" s="588"/>
      <c r="AK86" s="588"/>
      <c r="AL86" s="588"/>
      <c r="AM86" s="588"/>
      <c r="AN86" s="588"/>
      <c r="AO86" s="588"/>
      <c r="AP86" s="588"/>
      <c r="AQ86" s="588"/>
      <c r="AR86" s="588"/>
      <c r="AS86" s="589"/>
      <c r="AT86" s="589"/>
      <c r="AU86" s="589"/>
      <c r="AV86" s="590"/>
      <c r="AW86" s="590"/>
      <c r="AX86" s="590"/>
      <c r="AY86" s="591"/>
      <c r="AZ86" s="592"/>
      <c r="BA86" s="285"/>
      <c r="BB86" s="285"/>
      <c r="BC86" s="285"/>
      <c r="BD86" s="285"/>
      <c r="BE86" s="592"/>
      <c r="BF86" s="593"/>
      <c r="BG86" s="594"/>
    </row>
    <row r="87" spans="1:62" s="434" customFormat="1" ht="16.5" customHeight="1" x14ac:dyDescent="0.3">
      <c r="A87" s="575"/>
      <c r="B87" s="595"/>
      <c r="C87" s="573"/>
      <c r="D87" s="596"/>
      <c r="E87" s="597"/>
      <c r="F87" s="598"/>
      <c r="G87" s="575"/>
      <c r="H87" s="575"/>
      <c r="I87" s="576"/>
      <c r="M87" s="577"/>
      <c r="N87" s="578"/>
      <c r="O87" s="578"/>
      <c r="P87" s="578"/>
      <c r="Q87" s="578"/>
      <c r="R87" s="579"/>
      <c r="S87" s="557"/>
      <c r="T87" s="557"/>
      <c r="W87" s="580"/>
      <c r="X87" s="580"/>
      <c r="Y87" s="580"/>
      <c r="Z87" s="580"/>
      <c r="AA87" s="580"/>
      <c r="AB87" s="580"/>
      <c r="AC87" s="580"/>
      <c r="AD87" s="581"/>
      <c r="AE87" s="581"/>
      <c r="AF87" s="599"/>
      <c r="AG87" s="600"/>
      <c r="AH87" s="600"/>
      <c r="AI87" s="600"/>
      <c r="AJ87" s="600"/>
      <c r="AK87" s="600" t="s">
        <v>139</v>
      </c>
      <c r="AL87" s="600"/>
      <c r="AM87" s="600"/>
      <c r="AN87" s="600"/>
      <c r="AO87" s="600"/>
      <c r="AP87" s="600"/>
      <c r="AQ87" s="600"/>
      <c r="AR87" s="600"/>
      <c r="AS87" s="600"/>
      <c r="AT87" s="601"/>
      <c r="AU87" s="601"/>
      <c r="AV87" s="601"/>
      <c r="AW87" s="601"/>
      <c r="AX87" s="601"/>
      <c r="AY87" s="602"/>
      <c r="AZ87" s="602"/>
      <c r="BA87" s="602"/>
      <c r="BB87" s="602"/>
      <c r="BC87" s="602"/>
      <c r="BD87" s="602"/>
    </row>
    <row r="88" spans="1:62" s="434" customFormat="1" ht="15" customHeight="1" x14ac:dyDescent="0.3">
      <c r="A88" s="575"/>
      <c r="B88" s="595"/>
      <c r="C88" s="603"/>
      <c r="D88" s="585"/>
      <c r="E88" s="573"/>
      <c r="F88" s="573"/>
      <c r="G88" s="573"/>
      <c r="H88" s="604"/>
      <c r="I88" s="604"/>
      <c r="J88" s="604"/>
      <c r="K88" s="604"/>
      <c r="L88" s="604"/>
      <c r="M88" s="604"/>
      <c r="N88" s="605"/>
      <c r="O88" s="604"/>
      <c r="P88" s="604"/>
      <c r="Q88" s="605"/>
      <c r="R88" s="604"/>
      <c r="S88" s="606"/>
      <c r="T88" s="607"/>
      <c r="U88" s="606"/>
      <c r="V88" s="608"/>
      <c r="W88" s="609"/>
      <c r="X88" s="609"/>
      <c r="Y88" s="610"/>
      <c r="Z88" s="606"/>
      <c r="AA88" s="607"/>
      <c r="AB88" s="611"/>
      <c r="AC88" s="611"/>
      <c r="AD88" s="611"/>
      <c r="AE88" s="611"/>
      <c r="AF88" s="611"/>
      <c r="AG88" s="611"/>
      <c r="AH88" s="611"/>
      <c r="AI88" s="611"/>
      <c r="AJ88" s="611"/>
      <c r="AK88" s="612"/>
      <c r="AL88" s="613"/>
      <c r="AM88" s="613"/>
      <c r="AN88" s="613"/>
      <c r="AO88" s="613"/>
      <c r="AP88" s="614"/>
      <c r="AQ88" s="615"/>
      <c r="AR88" s="606"/>
      <c r="AS88" s="606"/>
      <c r="AT88" s="606"/>
      <c r="AU88" s="616"/>
      <c r="AV88" s="616"/>
      <c r="AW88" s="616"/>
      <c r="AX88" s="616"/>
      <c r="AY88" s="616"/>
      <c r="AZ88" s="616"/>
      <c r="BA88" s="606"/>
      <c r="BB88" s="606"/>
      <c r="BC88" s="605"/>
      <c r="BD88" s="606"/>
      <c r="BE88" s="607"/>
      <c r="BF88" s="606"/>
      <c r="BG88" s="606"/>
      <c r="BH88" s="606"/>
      <c r="BI88" s="606"/>
      <c r="BJ88" s="617"/>
    </row>
    <row r="89" spans="1:62" s="434" customFormat="1" ht="24.6" customHeight="1" x14ac:dyDescent="0.4">
      <c r="A89" s="575"/>
      <c r="B89" s="595"/>
      <c r="C89" s="603"/>
      <c r="D89" s="603"/>
      <c r="E89" s="618"/>
      <c r="F89" s="619"/>
      <c r="G89" s="620" t="s">
        <v>127</v>
      </c>
      <c r="H89" s="620"/>
      <c r="I89" s="620"/>
      <c r="J89" s="620"/>
      <c r="K89" s="620"/>
      <c r="L89" s="620"/>
      <c r="M89" s="620"/>
      <c r="N89" s="620"/>
      <c r="O89" s="620"/>
      <c r="P89" s="620"/>
      <c r="Q89" s="621"/>
      <c r="R89" s="621"/>
      <c r="S89" s="622"/>
      <c r="T89" s="623"/>
      <c r="U89" s="623"/>
      <c r="V89" s="624"/>
      <c r="W89" s="625" t="s">
        <v>61</v>
      </c>
      <c r="X89" s="566" t="s">
        <v>128</v>
      </c>
      <c r="Y89" s="566"/>
      <c r="Z89" s="566"/>
      <c r="AA89" s="566"/>
      <c r="AB89" s="566"/>
      <c r="AC89" s="566"/>
      <c r="AD89" s="626"/>
      <c r="AE89" s="627"/>
      <c r="AF89" s="627"/>
      <c r="AG89" s="627"/>
      <c r="AH89" s="581"/>
      <c r="AI89" s="628"/>
      <c r="AJ89" s="629"/>
      <c r="AK89" s="629"/>
      <c r="AL89" s="629"/>
      <c r="AM89" s="629"/>
      <c r="AN89" s="630"/>
      <c r="AO89" s="631"/>
      <c r="AS89" s="632"/>
      <c r="AT89" s="632"/>
      <c r="AU89" s="632"/>
      <c r="AV89" s="632"/>
      <c r="AW89" s="632"/>
      <c r="AX89" s="632"/>
      <c r="AY89" s="633"/>
      <c r="AZ89" s="633"/>
      <c r="BA89" s="634"/>
      <c r="BB89" s="634"/>
      <c r="BC89" s="635"/>
      <c r="BD89" s="636"/>
      <c r="BE89" s="636"/>
      <c r="BF89" s="636"/>
      <c r="BG89" s="636"/>
      <c r="BH89" s="637"/>
      <c r="BI89" s="638"/>
    </row>
    <row r="90" spans="1:62" s="434" customFormat="1" ht="16.5" customHeight="1" x14ac:dyDescent="0.3">
      <c r="A90" s="575"/>
      <c r="B90" s="595"/>
      <c r="C90" s="603"/>
      <c r="D90" s="603"/>
      <c r="E90" s="618"/>
      <c r="F90" s="619"/>
      <c r="G90" s="639"/>
      <c r="H90" s="640"/>
      <c r="I90" s="619"/>
      <c r="J90" s="641"/>
      <c r="K90" s="641"/>
      <c r="L90" s="619"/>
      <c r="M90" s="642"/>
      <c r="N90" s="642"/>
      <c r="O90" s="642"/>
      <c r="P90" s="643"/>
      <c r="Q90" s="644" t="s">
        <v>129</v>
      </c>
      <c r="R90" s="644"/>
      <c r="S90" s="644"/>
      <c r="T90" s="644"/>
      <c r="U90" s="645"/>
      <c r="V90" s="646"/>
      <c r="W90" s="646"/>
      <c r="X90" s="642"/>
      <c r="Y90" s="642"/>
      <c r="Z90" s="647" t="s">
        <v>130</v>
      </c>
      <c r="AA90" s="647"/>
      <c r="AB90" s="642"/>
      <c r="AC90" s="647"/>
      <c r="AD90" s="642"/>
      <c r="AE90" s="627"/>
      <c r="AF90" s="627"/>
      <c r="AG90" s="627"/>
      <c r="AH90" s="581"/>
      <c r="AI90" s="628"/>
      <c r="AJ90" s="629"/>
      <c r="AK90" s="629"/>
      <c r="AL90" s="629"/>
      <c r="AM90" s="629"/>
      <c r="AN90" s="630"/>
      <c r="AO90" s="631"/>
      <c r="AS90" s="632"/>
      <c r="AT90" s="632"/>
      <c r="AU90" s="632"/>
      <c r="AV90" s="632"/>
      <c r="AW90" s="632"/>
      <c r="AX90" s="632"/>
      <c r="BA90" s="579"/>
      <c r="BC90" s="584"/>
      <c r="BH90" s="648"/>
      <c r="BI90" s="648"/>
    </row>
    <row r="91" spans="1:62" s="434" customFormat="1" ht="15" customHeight="1" x14ac:dyDescent="0.3">
      <c r="A91" s="575"/>
      <c r="B91" s="595"/>
      <c r="C91" s="603"/>
      <c r="D91" s="603"/>
      <c r="E91" s="618"/>
      <c r="F91" s="618"/>
      <c r="G91" s="642"/>
      <c r="H91" s="642"/>
      <c r="I91" s="642"/>
      <c r="J91" s="642"/>
      <c r="K91" s="642"/>
      <c r="L91" s="642"/>
      <c r="M91" s="642"/>
      <c r="N91" s="642"/>
      <c r="O91" s="642"/>
      <c r="P91" s="642"/>
      <c r="Q91" s="642"/>
      <c r="R91" s="642"/>
      <c r="S91" s="642"/>
      <c r="T91" s="642"/>
      <c r="U91" s="642"/>
      <c r="V91" s="642"/>
      <c r="W91" s="642"/>
      <c r="X91" s="642"/>
      <c r="Y91" s="642"/>
      <c r="Z91" s="642"/>
      <c r="AA91" s="642"/>
      <c r="AB91" s="642"/>
      <c r="AC91" s="642"/>
      <c r="AD91" s="642"/>
      <c r="AE91" s="627"/>
      <c r="AF91" s="627"/>
      <c r="AG91" s="627"/>
      <c r="AH91" s="581"/>
      <c r="AI91" s="628"/>
      <c r="AJ91" s="629"/>
      <c r="AK91" s="629"/>
      <c r="AL91" s="629"/>
      <c r="AM91" s="629"/>
      <c r="AN91" s="630"/>
      <c r="AO91" s="631"/>
      <c r="AS91" s="577"/>
      <c r="AT91" s="577"/>
      <c r="AU91" s="577"/>
      <c r="AV91" s="577"/>
      <c r="AW91" s="577"/>
      <c r="AX91" s="577"/>
      <c r="BA91" s="579"/>
      <c r="BC91" s="584"/>
      <c r="BH91" s="648"/>
      <c r="BI91" s="648"/>
    </row>
    <row r="92" spans="1:62" s="434" customFormat="1" ht="22.2" customHeight="1" x14ac:dyDescent="0.4">
      <c r="A92" s="575"/>
      <c r="B92" s="649"/>
      <c r="C92" s="603"/>
      <c r="D92" s="603"/>
      <c r="E92" s="618"/>
      <c r="F92" s="619"/>
      <c r="G92" s="620" t="s">
        <v>131</v>
      </c>
      <c r="H92" s="620"/>
      <c r="I92" s="620"/>
      <c r="J92" s="620"/>
      <c r="K92" s="620"/>
      <c r="L92" s="620"/>
      <c r="M92" s="620"/>
      <c r="N92" s="620"/>
      <c r="O92" s="620"/>
      <c r="P92" s="620"/>
      <c r="Q92" s="621"/>
      <c r="R92" s="621"/>
      <c r="S92" s="622"/>
      <c r="T92" s="623"/>
      <c r="U92" s="623"/>
      <c r="V92" s="624"/>
      <c r="W92" s="625" t="s">
        <v>61</v>
      </c>
      <c r="X92" s="650" t="s">
        <v>132</v>
      </c>
      <c r="Y92" s="650"/>
      <c r="Z92" s="650"/>
      <c r="AA92" s="650"/>
      <c r="AB92" s="650"/>
      <c r="AC92" s="650"/>
      <c r="AD92" s="642"/>
      <c r="AE92" s="627"/>
      <c r="AF92" s="627"/>
      <c r="AG92" s="627"/>
      <c r="AH92" s="581"/>
      <c r="AI92" s="628"/>
      <c r="AJ92" s="629"/>
      <c r="AK92" s="629"/>
      <c r="AL92" s="629"/>
      <c r="AM92" s="629"/>
      <c r="AN92" s="630"/>
      <c r="AO92" s="631"/>
      <c r="AS92" s="649"/>
      <c r="AT92" s="603"/>
      <c r="AU92" s="603"/>
      <c r="AV92" s="603"/>
      <c r="AW92" s="603"/>
      <c r="AX92" s="603"/>
      <c r="BC92" s="635"/>
      <c r="BD92" s="636"/>
      <c r="BE92" s="636"/>
      <c r="BF92" s="183"/>
      <c r="BG92" s="636"/>
      <c r="BH92" s="637"/>
      <c r="BI92" s="638"/>
    </row>
    <row r="93" spans="1:62" s="434" customFormat="1" ht="15.75" customHeight="1" x14ac:dyDescent="0.4">
      <c r="A93" s="575"/>
      <c r="B93" s="651"/>
      <c r="C93" s="652"/>
      <c r="D93" s="603"/>
      <c r="E93" s="618"/>
      <c r="F93" s="619"/>
      <c r="G93" s="639"/>
      <c r="H93" s="640"/>
      <c r="I93" s="619"/>
      <c r="J93" s="641"/>
      <c r="K93" s="641"/>
      <c r="L93" s="619"/>
      <c r="M93" s="642"/>
      <c r="N93" s="642"/>
      <c r="O93" s="642"/>
      <c r="P93" s="643"/>
      <c r="Q93" s="644" t="s">
        <v>129</v>
      </c>
      <c r="R93" s="644"/>
      <c r="S93" s="644"/>
      <c r="T93" s="644"/>
      <c r="U93" s="645"/>
      <c r="V93" s="646"/>
      <c r="W93" s="646"/>
      <c r="X93" s="642"/>
      <c r="Y93" s="642"/>
      <c r="Z93" s="647" t="s">
        <v>130</v>
      </c>
      <c r="AA93" s="647"/>
      <c r="AB93" s="642"/>
      <c r="AC93" s="647"/>
      <c r="AD93" s="653"/>
      <c r="AE93" s="640"/>
      <c r="AF93" s="640"/>
      <c r="AG93" s="640"/>
      <c r="AH93" s="652"/>
      <c r="AI93" s="652"/>
      <c r="AJ93" s="651"/>
      <c r="AK93" s="652"/>
      <c r="AL93" s="576"/>
      <c r="AM93" s="575"/>
      <c r="AN93" s="575"/>
      <c r="AO93" s="576"/>
      <c r="AS93" s="557"/>
      <c r="AT93" s="654"/>
      <c r="AU93" s="557"/>
      <c r="AV93" s="557"/>
      <c r="AW93" s="655"/>
      <c r="AX93" s="557"/>
      <c r="AY93" s="557"/>
      <c r="AZ93" s="557"/>
      <c r="BA93" s="579"/>
      <c r="BB93" s="579"/>
      <c r="BC93" s="656"/>
      <c r="BH93" s="656"/>
      <c r="BI93" s="656"/>
    </row>
    <row r="94" spans="1:62" ht="21" x14ac:dyDescent="0.4">
      <c r="D94" s="603"/>
      <c r="E94" s="618"/>
      <c r="F94" s="618"/>
      <c r="G94" s="653"/>
      <c r="H94" s="653"/>
      <c r="I94" s="653"/>
      <c r="J94" s="653"/>
      <c r="K94" s="653"/>
      <c r="L94" s="653"/>
      <c r="M94" s="653"/>
      <c r="N94" s="653"/>
      <c r="O94" s="653"/>
      <c r="P94" s="653"/>
      <c r="Q94" s="653"/>
      <c r="R94" s="653"/>
      <c r="S94" s="653"/>
      <c r="T94" s="653"/>
      <c r="U94" s="653"/>
      <c r="V94" s="653"/>
      <c r="W94" s="653"/>
      <c r="X94" s="653"/>
      <c r="Y94" s="653"/>
      <c r="Z94" s="653"/>
      <c r="AA94" s="653"/>
      <c r="AB94" s="653"/>
      <c r="AC94" s="653"/>
      <c r="AD94" s="653"/>
      <c r="AE94" s="657"/>
      <c r="AF94" s="658"/>
      <c r="AG94" s="658"/>
      <c r="AV94" s="557"/>
      <c r="AW94" s="659"/>
      <c r="AX94" s="557"/>
      <c r="AY94" s="557"/>
      <c r="AZ94" s="557"/>
      <c r="BA94" s="557"/>
      <c r="BB94" s="557"/>
      <c r="BC94" s="557"/>
      <c r="BD94" s="557"/>
      <c r="BE94" s="557"/>
      <c r="BF94" s="557"/>
      <c r="BG94" s="557"/>
      <c r="BH94" s="557"/>
      <c r="BI94" s="557"/>
      <c r="BJ94" s="557"/>
    </row>
    <row r="95" spans="1:62" ht="22.8" x14ac:dyDescent="0.4">
      <c r="D95" s="576"/>
      <c r="E95" s="619"/>
      <c r="F95" s="619"/>
      <c r="G95" s="620" t="s">
        <v>133</v>
      </c>
      <c r="H95" s="620"/>
      <c r="I95" s="620"/>
      <c r="J95" s="620"/>
      <c r="K95" s="620"/>
      <c r="L95" s="620"/>
      <c r="M95" s="620"/>
      <c r="N95" s="620"/>
      <c r="O95" s="620"/>
      <c r="P95" s="620"/>
      <c r="Q95" s="621"/>
      <c r="R95" s="621"/>
      <c r="S95" s="622"/>
      <c r="T95" s="623"/>
      <c r="U95" s="623"/>
      <c r="V95" s="624"/>
      <c r="W95" s="625" t="s">
        <v>61</v>
      </c>
      <c r="X95" s="566" t="s">
        <v>134</v>
      </c>
      <c r="Y95" s="566"/>
      <c r="Z95" s="566"/>
      <c r="AA95" s="566"/>
      <c r="AB95" s="566"/>
      <c r="AC95" s="566"/>
      <c r="AD95" s="653"/>
      <c r="AE95" s="657"/>
      <c r="AF95" s="658"/>
      <c r="AG95" s="658"/>
      <c r="AP95" s="660"/>
      <c r="AW95" s="557"/>
      <c r="AX95" s="557"/>
      <c r="AY95" s="557"/>
      <c r="AZ95" s="557"/>
      <c r="BA95" s="557"/>
      <c r="BB95" s="557"/>
      <c r="BC95" s="557"/>
      <c r="BD95" s="557"/>
      <c r="BE95" s="557"/>
      <c r="BF95" s="655"/>
      <c r="BG95" s="557"/>
      <c r="BH95" s="557"/>
      <c r="BI95" s="557"/>
      <c r="BJ95" s="557"/>
    </row>
    <row r="96" spans="1:62" ht="21" x14ac:dyDescent="0.4">
      <c r="E96" s="658"/>
      <c r="F96" s="658"/>
      <c r="G96" s="639"/>
      <c r="H96" s="640"/>
      <c r="I96" s="619"/>
      <c r="J96" s="641"/>
      <c r="K96" s="641"/>
      <c r="L96" s="619"/>
      <c r="M96" s="642"/>
      <c r="N96" s="642"/>
      <c r="O96" s="642"/>
      <c r="P96" s="643"/>
      <c r="Q96" s="644" t="s">
        <v>129</v>
      </c>
      <c r="R96" s="644"/>
      <c r="S96" s="644"/>
      <c r="T96" s="644"/>
      <c r="U96" s="645"/>
      <c r="V96" s="646"/>
      <c r="W96" s="646"/>
      <c r="X96" s="642"/>
      <c r="Y96" s="642"/>
      <c r="Z96" s="647" t="s">
        <v>130</v>
      </c>
      <c r="AA96" s="647"/>
      <c r="AB96" s="642"/>
      <c r="AC96" s="647"/>
      <c r="AD96" s="653"/>
      <c r="AE96" s="657"/>
      <c r="AF96" s="658"/>
      <c r="AG96" s="658"/>
      <c r="AW96" s="183"/>
      <c r="AZ96" s="183"/>
      <c r="BC96" s="661"/>
      <c r="BF96" s="661"/>
      <c r="BG96" s="661"/>
      <c r="BH96" s="661"/>
      <c r="BI96" s="661"/>
    </row>
    <row r="97" spans="5:58" ht="21" x14ac:dyDescent="0.4">
      <c r="E97" s="658"/>
      <c r="F97" s="658"/>
      <c r="G97" s="653"/>
      <c r="H97" s="653"/>
      <c r="I97" s="653"/>
      <c r="J97" s="653"/>
      <c r="K97" s="653"/>
      <c r="L97" s="653"/>
      <c r="M97" s="653"/>
      <c r="N97" s="653"/>
      <c r="O97" s="653"/>
      <c r="P97" s="653"/>
      <c r="Q97" s="653"/>
      <c r="R97" s="653"/>
      <c r="S97" s="653"/>
      <c r="T97" s="653"/>
      <c r="U97" s="653"/>
      <c r="V97" s="653"/>
      <c r="W97" s="653"/>
      <c r="X97" s="653"/>
      <c r="Y97" s="653"/>
      <c r="Z97" s="653"/>
      <c r="AA97" s="653"/>
      <c r="AB97" s="653"/>
      <c r="AC97" s="653"/>
      <c r="AD97" s="653"/>
      <c r="AE97" s="657"/>
      <c r="AF97" s="658"/>
      <c r="AG97" s="658"/>
    </row>
    <row r="98" spans="5:58" ht="22.8" x14ac:dyDescent="0.35">
      <c r="E98" s="658"/>
      <c r="F98" s="658"/>
      <c r="G98" s="662" t="s">
        <v>135</v>
      </c>
      <c r="H98" s="662"/>
      <c r="I98" s="662"/>
      <c r="J98" s="662"/>
      <c r="K98" s="662"/>
      <c r="L98" s="662"/>
      <c r="M98" s="662"/>
      <c r="N98" s="662"/>
      <c r="O98" s="662"/>
      <c r="P98" s="662"/>
      <c r="Q98" s="621"/>
      <c r="R98" s="621"/>
      <c r="S98" s="622"/>
      <c r="T98" s="623"/>
      <c r="U98" s="623"/>
      <c r="V98" s="624"/>
      <c r="W98" s="625" t="s">
        <v>61</v>
      </c>
      <c r="X98" s="663" t="s">
        <v>136</v>
      </c>
      <c r="Y98" s="663"/>
      <c r="Z98" s="663"/>
      <c r="AA98" s="663"/>
      <c r="AB98" s="663"/>
      <c r="AC98" s="663"/>
      <c r="AD98" s="663"/>
      <c r="AE98" s="657"/>
      <c r="AF98" s="658"/>
      <c r="AG98" s="658"/>
      <c r="AW98" s="660"/>
      <c r="AY98" s="174"/>
    </row>
    <row r="99" spans="5:58" ht="15.6" x14ac:dyDescent="0.25">
      <c r="E99" s="658"/>
      <c r="F99" s="658"/>
      <c r="G99" s="639"/>
      <c r="H99" s="640"/>
      <c r="I99" s="619"/>
      <c r="J99" s="641"/>
      <c r="K99" s="641"/>
      <c r="L99" s="619"/>
      <c r="M99" s="642"/>
      <c r="N99" s="642"/>
      <c r="O99" s="642"/>
      <c r="P99" s="643"/>
      <c r="Q99" s="644" t="s">
        <v>129</v>
      </c>
      <c r="R99" s="644"/>
      <c r="S99" s="644"/>
      <c r="T99" s="644"/>
      <c r="U99" s="645"/>
      <c r="V99" s="646"/>
      <c r="W99" s="646"/>
      <c r="X99" s="642"/>
      <c r="Y99" s="642"/>
      <c r="Z99" s="647" t="s">
        <v>130</v>
      </c>
      <c r="AA99" s="647"/>
      <c r="AB99" s="642"/>
      <c r="AC99" s="647"/>
      <c r="AD99" s="657"/>
      <c r="AE99" s="657"/>
      <c r="AF99" s="658"/>
      <c r="AG99" s="658"/>
      <c r="AY99" s="174"/>
      <c r="BF99" s="174"/>
    </row>
    <row r="100" spans="5:58" x14ac:dyDescent="0.25">
      <c r="E100" s="658"/>
      <c r="F100" s="658"/>
      <c r="G100" s="658"/>
      <c r="H100" s="658"/>
      <c r="I100" s="658"/>
      <c r="J100" s="658"/>
      <c r="K100" s="658"/>
      <c r="L100" s="658"/>
      <c r="M100" s="658"/>
      <c r="N100" s="658"/>
      <c r="O100" s="664"/>
      <c r="P100" s="664"/>
      <c r="Q100" s="665"/>
      <c r="R100" s="665"/>
      <c r="S100" s="666"/>
      <c r="T100" s="666"/>
      <c r="U100" s="666"/>
      <c r="V100" s="666"/>
      <c r="W100" s="666"/>
      <c r="X100" s="666"/>
      <c r="Y100" s="666"/>
      <c r="Z100" s="666"/>
      <c r="AA100" s="666"/>
      <c r="AB100" s="666"/>
      <c r="AC100" s="666"/>
      <c r="AD100" s="657"/>
      <c r="AE100" s="657"/>
      <c r="AF100" s="658"/>
      <c r="AG100" s="658"/>
    </row>
    <row r="102" spans="5:58" x14ac:dyDescent="0.25">
      <c r="AX102" s="174"/>
      <c r="AY102" s="174"/>
    </row>
  </sheetData>
  <mergeCells count="445">
    <mergeCell ref="AW5:BC5"/>
    <mergeCell ref="P6:T6"/>
    <mergeCell ref="U7:AB7"/>
    <mergeCell ref="P10:W10"/>
    <mergeCell ref="X11:AQ11"/>
    <mergeCell ref="P12:AH12"/>
    <mergeCell ref="AI12:AO12"/>
    <mergeCell ref="AC14:AK14"/>
    <mergeCell ref="AU16:BA16"/>
    <mergeCell ref="BB16:BH17"/>
    <mergeCell ref="AU17:BA17"/>
    <mergeCell ref="D19:BD19"/>
    <mergeCell ref="C20:C21"/>
    <mergeCell ref="D20:D21"/>
    <mergeCell ref="E20:I20"/>
    <mergeCell ref="J20:M20"/>
    <mergeCell ref="N20:R20"/>
    <mergeCell ref="K31:K32"/>
    <mergeCell ref="L31:M32"/>
    <mergeCell ref="N31:O32"/>
    <mergeCell ref="P31:Q32"/>
    <mergeCell ref="R31:S32"/>
    <mergeCell ref="T31:U32"/>
    <mergeCell ref="AR20:AV20"/>
    <mergeCell ref="AW20:AZ20"/>
    <mergeCell ref="BA20:BD20"/>
    <mergeCell ref="AA26:AK26"/>
    <mergeCell ref="D28:BF28"/>
    <mergeCell ref="AM30:AX30"/>
    <mergeCell ref="S20:V20"/>
    <mergeCell ref="W20:Z20"/>
    <mergeCell ref="AA20:AD20"/>
    <mergeCell ref="AE20:AI20"/>
    <mergeCell ref="AJ20:AM20"/>
    <mergeCell ref="AN20:AQ20"/>
    <mergeCell ref="AV33:AX34"/>
    <mergeCell ref="L34:M34"/>
    <mergeCell ref="N34:O34"/>
    <mergeCell ref="P34:Q34"/>
    <mergeCell ref="R34:S34"/>
    <mergeCell ref="T34:U34"/>
    <mergeCell ref="AM31:AR32"/>
    <mergeCell ref="AS31:AU32"/>
    <mergeCell ref="AV31:AX32"/>
    <mergeCell ref="L33:M33"/>
    <mergeCell ref="N33:O33"/>
    <mergeCell ref="P33:Q33"/>
    <mergeCell ref="R33:S33"/>
    <mergeCell ref="T33:U33"/>
    <mergeCell ref="AM33:AR34"/>
    <mergeCell ref="AS33:AU34"/>
    <mergeCell ref="W38:X43"/>
    <mergeCell ref="Y38:Y43"/>
    <mergeCell ref="Z38:Z43"/>
    <mergeCell ref="AA38:AA43"/>
    <mergeCell ref="AB38:AB43"/>
    <mergeCell ref="AE38:AF43"/>
    <mergeCell ref="AU35:BC35"/>
    <mergeCell ref="BD35:BE35"/>
    <mergeCell ref="D36:BF36"/>
    <mergeCell ref="D37:F43"/>
    <mergeCell ref="G37:T43"/>
    <mergeCell ref="U37:AB37"/>
    <mergeCell ref="AC37:AD43"/>
    <mergeCell ref="AE37:AP37"/>
    <mergeCell ref="AQ37:BF38"/>
    <mergeCell ref="U38:V43"/>
    <mergeCell ref="D35:E35"/>
    <mergeCell ref="F35:G35"/>
    <mergeCell ref="W35:AB35"/>
    <mergeCell ref="AC35:AE35"/>
    <mergeCell ref="AF35:AH35"/>
    <mergeCell ref="AM35:AT35"/>
    <mergeCell ref="AG38:AN38"/>
    <mergeCell ref="AO38:AP43"/>
    <mergeCell ref="AG39:AH43"/>
    <mergeCell ref="AI39:AN39"/>
    <mergeCell ref="AQ39:AX39"/>
    <mergeCell ref="AY39:BF39"/>
    <mergeCell ref="AI40:AJ43"/>
    <mergeCell ref="AK40:AL43"/>
    <mergeCell ref="AM40:AN43"/>
    <mergeCell ref="AQ40:BF40"/>
    <mergeCell ref="AQ41:AT41"/>
    <mergeCell ref="AU41:AX41"/>
    <mergeCell ref="AY41:BB41"/>
    <mergeCell ref="BC41:BF41"/>
    <mergeCell ref="AQ42:BF42"/>
    <mergeCell ref="AQ43:AT43"/>
    <mergeCell ref="AU43:AX43"/>
    <mergeCell ref="AY43:BB43"/>
    <mergeCell ref="BC43:BF43"/>
    <mergeCell ref="AI47:AJ47"/>
    <mergeCell ref="D44:BF44"/>
    <mergeCell ref="D45:BF45"/>
    <mergeCell ref="D46:BF46"/>
    <mergeCell ref="D47:F47"/>
    <mergeCell ref="G47:T47"/>
    <mergeCell ref="U47:V47"/>
    <mergeCell ref="W47:X47"/>
    <mergeCell ref="AC47:AD47"/>
    <mergeCell ref="AE47:AF47"/>
    <mergeCell ref="AG47:AH47"/>
    <mergeCell ref="AY47:BB47"/>
    <mergeCell ref="BC47:BF47"/>
    <mergeCell ref="AK47:AL47"/>
    <mergeCell ref="AM47:AN47"/>
    <mergeCell ref="AO47:AP47"/>
    <mergeCell ref="AQ47:AT47"/>
    <mergeCell ref="AU47:AX47"/>
    <mergeCell ref="BC48:BF48"/>
    <mergeCell ref="D49:BF49"/>
    <mergeCell ref="D50:F50"/>
    <mergeCell ref="G50:T50"/>
    <mergeCell ref="U50:V50"/>
    <mergeCell ref="W50:X50"/>
    <mergeCell ref="AC50:AD50"/>
    <mergeCell ref="AE50:AF50"/>
    <mergeCell ref="AG50:AH50"/>
    <mergeCell ref="AI50:AJ50"/>
    <mergeCell ref="AK48:AL48"/>
    <mergeCell ref="AM48:AN48"/>
    <mergeCell ref="AO48:AP48"/>
    <mergeCell ref="AQ48:AT48"/>
    <mergeCell ref="AU48:AX48"/>
    <mergeCell ref="AY48:BB48"/>
    <mergeCell ref="D48:F48"/>
    <mergeCell ref="G48:T48"/>
    <mergeCell ref="U48:V48"/>
    <mergeCell ref="W48:X48"/>
    <mergeCell ref="AC48:AD48"/>
    <mergeCell ref="AE48:AF48"/>
    <mergeCell ref="AG48:AH48"/>
    <mergeCell ref="AI48:AJ48"/>
    <mergeCell ref="BC51:BF51"/>
    <mergeCell ref="BC50:BF50"/>
    <mergeCell ref="D51:F51"/>
    <mergeCell ref="G51:T51"/>
    <mergeCell ref="U51:V51"/>
    <mergeCell ref="W51:X51"/>
    <mergeCell ref="AC51:AD51"/>
    <mergeCell ref="AE51:AF51"/>
    <mergeCell ref="AG51:AH51"/>
    <mergeCell ref="AI51:AJ51"/>
    <mergeCell ref="AK51:AL51"/>
    <mergeCell ref="AK50:AL50"/>
    <mergeCell ref="AM50:AN50"/>
    <mergeCell ref="AO50:AP50"/>
    <mergeCell ref="AQ50:AT50"/>
    <mergeCell ref="AU50:AX50"/>
    <mergeCell ref="AY50:BB50"/>
    <mergeCell ref="AE52:AF52"/>
    <mergeCell ref="AG52:AH52"/>
    <mergeCell ref="AU55:AX55"/>
    <mergeCell ref="AY55:BB55"/>
    <mergeCell ref="AM51:AN51"/>
    <mergeCell ref="AO51:AP51"/>
    <mergeCell ref="AQ51:AT51"/>
    <mergeCell ref="AU51:AX51"/>
    <mergeCell ref="AY51:BB51"/>
    <mergeCell ref="AM56:AN56"/>
    <mergeCell ref="AO56:AP56"/>
    <mergeCell ref="AQ56:AT56"/>
    <mergeCell ref="AU56:AX56"/>
    <mergeCell ref="AY52:BB52"/>
    <mergeCell ref="BC52:BF52"/>
    <mergeCell ref="D53:BF53"/>
    <mergeCell ref="D54:BF54"/>
    <mergeCell ref="D55:F55"/>
    <mergeCell ref="G55:T55"/>
    <mergeCell ref="U55:V55"/>
    <mergeCell ref="W55:X55"/>
    <mergeCell ref="AC55:AD55"/>
    <mergeCell ref="AE55:AF55"/>
    <mergeCell ref="AI52:AJ52"/>
    <mergeCell ref="AK52:AL52"/>
    <mergeCell ref="AM52:AN52"/>
    <mergeCell ref="AO52:AP52"/>
    <mergeCell ref="AQ52:AT52"/>
    <mergeCell ref="AU52:AX52"/>
    <mergeCell ref="D52:T52"/>
    <mergeCell ref="U52:V52"/>
    <mergeCell ref="W52:X52"/>
    <mergeCell ref="AC52:AD52"/>
    <mergeCell ref="U57:V57"/>
    <mergeCell ref="W57:X57"/>
    <mergeCell ref="AC57:AD57"/>
    <mergeCell ref="AE57:AF57"/>
    <mergeCell ref="AG57:AH57"/>
    <mergeCell ref="AI57:AJ57"/>
    <mergeCell ref="AI56:AJ56"/>
    <mergeCell ref="BC55:BF55"/>
    <mergeCell ref="D56:F56"/>
    <mergeCell ref="G56:T56"/>
    <mergeCell ref="U56:V56"/>
    <mergeCell ref="W56:X56"/>
    <mergeCell ref="AC56:AD56"/>
    <mergeCell ref="AE56:AF56"/>
    <mergeCell ref="AG56:AH56"/>
    <mergeCell ref="AG55:AH55"/>
    <mergeCell ref="AI55:AJ55"/>
    <mergeCell ref="AK55:AL55"/>
    <mergeCell ref="AM55:AN55"/>
    <mergeCell ref="AO55:AP55"/>
    <mergeCell ref="AQ55:AT55"/>
    <mergeCell ref="AY56:BB56"/>
    <mergeCell ref="BC56:BF56"/>
    <mergeCell ref="AK56:AL56"/>
    <mergeCell ref="AM58:AN58"/>
    <mergeCell ref="AO58:AP58"/>
    <mergeCell ref="AQ58:AT58"/>
    <mergeCell ref="AU58:AX58"/>
    <mergeCell ref="AY58:BB58"/>
    <mergeCell ref="BC58:BF58"/>
    <mergeCell ref="BC57:BF57"/>
    <mergeCell ref="D58:F58"/>
    <mergeCell ref="G58:T58"/>
    <mergeCell ref="U58:V58"/>
    <mergeCell ref="W58:X58"/>
    <mergeCell ref="AC58:AD58"/>
    <mergeCell ref="AE58:AF58"/>
    <mergeCell ref="AG58:AH58"/>
    <mergeCell ref="AI58:AJ58"/>
    <mergeCell ref="AK58:AL58"/>
    <mergeCell ref="AK57:AL57"/>
    <mergeCell ref="AM57:AN57"/>
    <mergeCell ref="AO57:AP57"/>
    <mergeCell ref="AQ57:AT57"/>
    <mergeCell ref="AU57:AX57"/>
    <mergeCell ref="AY57:BB57"/>
    <mergeCell ref="D57:F57"/>
    <mergeCell ref="G57:T57"/>
    <mergeCell ref="AY59:BB59"/>
    <mergeCell ref="BC59:BF59"/>
    <mergeCell ref="D60:BF60"/>
    <mergeCell ref="D61:F61"/>
    <mergeCell ref="G61:T61"/>
    <mergeCell ref="U61:V61"/>
    <mergeCell ref="W61:X61"/>
    <mergeCell ref="AC61:AD61"/>
    <mergeCell ref="AE61:AF61"/>
    <mergeCell ref="AG61:AH61"/>
    <mergeCell ref="AI59:AJ59"/>
    <mergeCell ref="AK59:AL59"/>
    <mergeCell ref="AM59:AN59"/>
    <mergeCell ref="AO59:AP59"/>
    <mergeCell ref="AQ59:AT59"/>
    <mergeCell ref="AU59:AX59"/>
    <mergeCell ref="D59:T59"/>
    <mergeCell ref="U59:V59"/>
    <mergeCell ref="W59:X59"/>
    <mergeCell ref="AC59:AD59"/>
    <mergeCell ref="AE59:AF59"/>
    <mergeCell ref="AG59:AH59"/>
    <mergeCell ref="AY61:BB61"/>
    <mergeCell ref="BC61:BF61"/>
    <mergeCell ref="BG61:BG63"/>
    <mergeCell ref="D63:F63"/>
    <mergeCell ref="G63:T63"/>
    <mergeCell ref="U63:V63"/>
    <mergeCell ref="W63:X63"/>
    <mergeCell ref="AC63:AD63"/>
    <mergeCell ref="AE63:AF63"/>
    <mergeCell ref="AG63:AH63"/>
    <mergeCell ref="AI61:AJ61"/>
    <mergeCell ref="AK61:AL61"/>
    <mergeCell ref="AM61:AN61"/>
    <mergeCell ref="AO61:AP61"/>
    <mergeCell ref="AQ61:AT61"/>
    <mergeCell ref="AU61:AX61"/>
    <mergeCell ref="AU62:AX62"/>
    <mergeCell ref="AY62:BB62"/>
    <mergeCell ref="BC62:BF62"/>
    <mergeCell ref="AG62:AH62"/>
    <mergeCell ref="AI62:AJ62"/>
    <mergeCell ref="AK62:AL62"/>
    <mergeCell ref="AM62:AN62"/>
    <mergeCell ref="AO62:AP62"/>
    <mergeCell ref="AQ62:AT62"/>
    <mergeCell ref="AY64:BB64"/>
    <mergeCell ref="BC64:BF64"/>
    <mergeCell ref="AY63:BB63"/>
    <mergeCell ref="BC63:BF63"/>
    <mergeCell ref="D64:T64"/>
    <mergeCell ref="U64:V64"/>
    <mergeCell ref="W64:X64"/>
    <mergeCell ref="AC64:AD64"/>
    <mergeCell ref="AE64:AF64"/>
    <mergeCell ref="AG64:AH64"/>
    <mergeCell ref="AI64:AJ64"/>
    <mergeCell ref="AK64:AL64"/>
    <mergeCell ref="AI63:AJ63"/>
    <mergeCell ref="AK63:AL63"/>
    <mergeCell ref="AM63:AN63"/>
    <mergeCell ref="AO63:AP63"/>
    <mergeCell ref="AQ63:AT63"/>
    <mergeCell ref="AU63:AX63"/>
    <mergeCell ref="AU65:AX65"/>
    <mergeCell ref="D65:T65"/>
    <mergeCell ref="U65:V65"/>
    <mergeCell ref="W65:X65"/>
    <mergeCell ref="AC65:AD65"/>
    <mergeCell ref="AE65:AF65"/>
    <mergeCell ref="AG65:AH65"/>
    <mergeCell ref="AM64:AN64"/>
    <mergeCell ref="AO64:AP64"/>
    <mergeCell ref="AQ64:AT64"/>
    <mergeCell ref="AU64:AX64"/>
    <mergeCell ref="AY68:BB68"/>
    <mergeCell ref="BC68:BF68"/>
    <mergeCell ref="D69:F69"/>
    <mergeCell ref="G69:T69"/>
    <mergeCell ref="U69:V69"/>
    <mergeCell ref="W69:X69"/>
    <mergeCell ref="AC69:AD69"/>
    <mergeCell ref="AE69:AF69"/>
    <mergeCell ref="AG69:AH69"/>
    <mergeCell ref="AI69:AJ69"/>
    <mergeCell ref="AI68:AJ68"/>
    <mergeCell ref="AK68:AL68"/>
    <mergeCell ref="AM68:AN68"/>
    <mergeCell ref="AO68:AP68"/>
    <mergeCell ref="AQ68:AT68"/>
    <mergeCell ref="AU68:AX68"/>
    <mergeCell ref="D68:F68"/>
    <mergeCell ref="G68:T68"/>
    <mergeCell ref="U68:V68"/>
    <mergeCell ref="W68:X68"/>
    <mergeCell ref="AC68:AD68"/>
    <mergeCell ref="AE68:AF68"/>
    <mergeCell ref="AG68:AH68"/>
    <mergeCell ref="BC69:BF69"/>
    <mergeCell ref="D70:T70"/>
    <mergeCell ref="U70:V70"/>
    <mergeCell ref="W70:X70"/>
    <mergeCell ref="AC70:AD70"/>
    <mergeCell ref="AE70:AF70"/>
    <mergeCell ref="AG70:AH70"/>
    <mergeCell ref="AI70:AJ70"/>
    <mergeCell ref="AK70:AL70"/>
    <mergeCell ref="AM70:AN70"/>
    <mergeCell ref="AK69:AL69"/>
    <mergeCell ref="AM69:AN69"/>
    <mergeCell ref="AO69:AP69"/>
    <mergeCell ref="AQ69:AT69"/>
    <mergeCell ref="AU69:AX69"/>
    <mergeCell ref="AY69:BB69"/>
    <mergeCell ref="AO70:AP70"/>
    <mergeCell ref="AQ70:AT70"/>
    <mergeCell ref="AU70:AX70"/>
    <mergeCell ref="AY70:BB70"/>
    <mergeCell ref="BC70:BF70"/>
    <mergeCell ref="D71:T71"/>
    <mergeCell ref="U71:V71"/>
    <mergeCell ref="W71:X71"/>
    <mergeCell ref="AC71:AD71"/>
    <mergeCell ref="AE71:AF71"/>
    <mergeCell ref="AQ73:AT73"/>
    <mergeCell ref="AU73:AX73"/>
    <mergeCell ref="AY73:BB73"/>
    <mergeCell ref="BC73:BF73"/>
    <mergeCell ref="AU71:AX71"/>
    <mergeCell ref="AY71:BB71"/>
    <mergeCell ref="BC71:BF71"/>
    <mergeCell ref="U72:AP72"/>
    <mergeCell ref="AQ72:AT72"/>
    <mergeCell ref="AU72:AX72"/>
    <mergeCell ref="AY72:BB72"/>
    <mergeCell ref="BC72:BF72"/>
    <mergeCell ref="AG71:AH71"/>
    <mergeCell ref="AI71:AJ71"/>
    <mergeCell ref="AK71:AL71"/>
    <mergeCell ref="AM71:AN71"/>
    <mergeCell ref="AO71:AP71"/>
    <mergeCell ref="AQ71:AT71"/>
    <mergeCell ref="AS81:BF81"/>
    <mergeCell ref="D82:H82"/>
    <mergeCell ref="I82:AR82"/>
    <mergeCell ref="AS82:BF82"/>
    <mergeCell ref="D79:H79"/>
    <mergeCell ref="I79:AR79"/>
    <mergeCell ref="AS79:BF79"/>
    <mergeCell ref="D80:H80"/>
    <mergeCell ref="I80:AR80"/>
    <mergeCell ref="AS80:BF80"/>
    <mergeCell ref="AH86:AR86"/>
    <mergeCell ref="BA86:BD86"/>
    <mergeCell ref="N87:Q87"/>
    <mergeCell ref="W87:AC87"/>
    <mergeCell ref="AT87:AX87"/>
    <mergeCell ref="AY87:BD87"/>
    <mergeCell ref="E83:F83"/>
    <mergeCell ref="S84:T84"/>
    <mergeCell ref="X84:AF84"/>
    <mergeCell ref="N85:Q85"/>
    <mergeCell ref="W85:AC85"/>
    <mergeCell ref="X86:AF86"/>
    <mergeCell ref="Q96:T96"/>
    <mergeCell ref="X98:AD98"/>
    <mergeCell ref="Q99:T99"/>
    <mergeCell ref="D67:F67"/>
    <mergeCell ref="G67:T67"/>
    <mergeCell ref="U67:V67"/>
    <mergeCell ref="W67:X67"/>
    <mergeCell ref="AC67:AD67"/>
    <mergeCell ref="G89:P89"/>
    <mergeCell ref="Q90:T90"/>
    <mergeCell ref="G92:P92"/>
    <mergeCell ref="X92:AC92"/>
    <mergeCell ref="Q93:T93"/>
    <mergeCell ref="G95:P95"/>
    <mergeCell ref="D81:H81"/>
    <mergeCell ref="I81:AR81"/>
    <mergeCell ref="D74:BF74"/>
    <mergeCell ref="D75:BF75"/>
    <mergeCell ref="D77:BF77"/>
    <mergeCell ref="D78:H78"/>
    <mergeCell ref="I78:AR78"/>
    <mergeCell ref="AS78:BF78"/>
    <mergeCell ref="E73:F73"/>
    <mergeCell ref="U73:AP73"/>
    <mergeCell ref="AQ67:AT67"/>
    <mergeCell ref="AU67:AX67"/>
    <mergeCell ref="AY67:BB67"/>
    <mergeCell ref="BC67:BF67"/>
    <mergeCell ref="D62:F62"/>
    <mergeCell ref="G62:T62"/>
    <mergeCell ref="U62:V62"/>
    <mergeCell ref="W62:X62"/>
    <mergeCell ref="AC62:AD62"/>
    <mergeCell ref="AE62:AF62"/>
    <mergeCell ref="AE67:AF67"/>
    <mergeCell ref="AG67:AH67"/>
    <mergeCell ref="AI67:AJ67"/>
    <mergeCell ref="AK67:AL67"/>
    <mergeCell ref="AM67:AN67"/>
    <mergeCell ref="AO67:AP67"/>
    <mergeCell ref="AY65:BB65"/>
    <mergeCell ref="BC65:BF65"/>
    <mergeCell ref="D66:BF66"/>
    <mergeCell ref="AI65:AJ65"/>
    <mergeCell ref="AK65:AL65"/>
    <mergeCell ref="AM65:AN65"/>
    <mergeCell ref="AO65:AP65"/>
    <mergeCell ref="AQ65:AT6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(50кр)</vt:lpstr>
      <vt:lpstr>'2022 (50кр)'!Область_печати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ZheTeM</dc:creator>
  <cp:lastModifiedBy>NATA</cp:lastModifiedBy>
  <cp:lastPrinted>2021-04-11T18:28:27Z</cp:lastPrinted>
  <dcterms:created xsi:type="dcterms:W3CDTF">2020-01-20T12:14:55Z</dcterms:created>
  <dcterms:modified xsi:type="dcterms:W3CDTF">2023-10-02T17:33:43Z</dcterms:modified>
</cp:coreProperties>
</file>