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640" activeTab="0"/>
  </bookViews>
  <sheets>
    <sheet name="РНП маг 2 курс  НП 2020 " sheetId="1" r:id="rId1"/>
  </sheets>
  <definedNames>
    <definedName name="_xlnm.Print_Area" localSheetId="0">'РНП маг 2 курс  НП 2020 '!$A$1:$BR$67</definedName>
  </definedNames>
  <calcPr fullCalcOnLoad="1"/>
</workbook>
</file>

<file path=xl/sharedStrings.xml><?xml version="1.0" encoding="utf-8"?>
<sst xmlns="http://schemas.openxmlformats.org/spreadsheetml/2006/main" count="160" uniqueCount="134">
  <si>
    <t>РОБОЧИЙ   НАВЧАЛЬНИЙ   ПЛАН</t>
  </si>
  <si>
    <t>-</t>
  </si>
  <si>
    <t>Форма навчання</t>
  </si>
  <si>
    <t>Термін навчання</t>
  </si>
  <si>
    <t>Кваліфікація</t>
  </si>
  <si>
    <t>Випускова кафедра</t>
  </si>
  <si>
    <t>№ п/п</t>
  </si>
  <si>
    <t>Назва кафедр</t>
  </si>
  <si>
    <t>Обсяг
дисципліни</t>
  </si>
  <si>
    <t>Аудиторні години</t>
  </si>
  <si>
    <t>Самостійна робота студентів</t>
  </si>
  <si>
    <t>Контрольні заходи
та їх розподіл за семестрами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</si>
  <si>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</si>
  <si>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</si>
  <si>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</si>
  <si>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</si>
  <si>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</si>
  <si>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</si>
  <si>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</si>
  <si>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</si>
  <si>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</si>
  <si>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</si>
  <si>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</si>
  <si>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</si>
  <si>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Лекції</t>
  </si>
  <si>
    <t>у тому числі</t>
  </si>
  <si>
    <t xml:space="preserve">Практичні </t>
  </si>
  <si>
    <t>Кількість</t>
  </si>
  <si>
    <t>Екзаменів</t>
  </si>
  <si>
    <t>Заліків</t>
  </si>
  <si>
    <t>Модульн. (темат.), контр. робіт</t>
  </si>
  <si>
    <t>СКОРОЧЕННЯ:</t>
  </si>
  <si>
    <t>Курсових  проектів</t>
  </si>
  <si>
    <t>Курсових робіт</t>
  </si>
  <si>
    <t>Рефератів</t>
  </si>
  <si>
    <t>ПРАКТИКИ</t>
  </si>
  <si>
    <t>№</t>
  </si>
  <si>
    <t>Вид практики</t>
  </si>
  <si>
    <t>Термін проведення</t>
  </si>
  <si>
    <t>Тривалість у тижнях</t>
  </si>
  <si>
    <t>Семестр</t>
  </si>
  <si>
    <t>Вид  роботи</t>
  </si>
  <si>
    <t>Кафедра</t>
  </si>
  <si>
    <t>Кількість
студентів</t>
  </si>
  <si>
    <t>Всього
годин</t>
  </si>
  <si>
    <t>Вид роботи</t>
  </si>
  <si>
    <t>Норма в 
годинах</t>
  </si>
  <si>
    <t>К-ть
дисциплін</t>
  </si>
  <si>
    <t>Кількість
груп</t>
  </si>
  <si>
    <t>Б</t>
  </si>
  <si>
    <t>К</t>
  </si>
  <si>
    <t>Керівництво</t>
  </si>
  <si>
    <t>Консультування
дисциплін, що
внесені в 
екзамен</t>
  </si>
  <si>
    <t>2 х Г</t>
  </si>
  <si>
    <t>Консультування</t>
  </si>
  <si>
    <t>Рецензування</t>
  </si>
  <si>
    <t>усний 
екзамен</t>
  </si>
  <si>
    <t>0,5хd на  1
студ.</t>
  </si>
  <si>
    <t>письмовий 
екзамен</t>
  </si>
  <si>
    <t>4 х d х Г+0,5
на 1 студен.</t>
  </si>
  <si>
    <t>Всього  годин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</si>
  <si>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</t>
  </si>
  <si>
    <t>Г - кількість академічних груп бюджетних або контрактних</t>
  </si>
  <si>
    <t>Завідувач кафедри</t>
  </si>
  <si>
    <t>/</t>
  </si>
  <si>
    <t>магістр</t>
  </si>
  <si>
    <r>
      <t>РГР</t>
    </r>
    <r>
      <rPr>
        <sz val="20"/>
        <rFont val="Arial"/>
        <family val="2"/>
      </rPr>
      <t xml:space="preserve"> - розрахунково-графічна робота;</t>
    </r>
  </si>
  <si>
    <r>
      <t>РР</t>
    </r>
    <r>
      <rPr>
        <sz val="20"/>
        <rFont val="Arial"/>
        <family val="2"/>
      </rPr>
      <t xml:space="preserve"> - розрахункова робота;</t>
    </r>
  </si>
  <si>
    <r>
      <t>ГР</t>
    </r>
    <r>
      <rPr>
        <sz val="20"/>
        <rFont val="Arial"/>
        <family val="2"/>
      </rPr>
      <t xml:space="preserve"> - графічна робота;</t>
    </r>
  </si>
  <si>
    <r>
      <t>ДКР</t>
    </r>
    <r>
      <rPr>
        <sz val="20"/>
        <rFont val="Arial"/>
        <family val="2"/>
      </rPr>
      <t xml:space="preserve"> - домашня контрольна робота (виконується під час СРС)</t>
    </r>
  </si>
  <si>
    <t xml:space="preserve">          ЗАТВЕРДЖУЮ</t>
  </si>
  <si>
    <t>18 тижнів</t>
  </si>
  <si>
    <t>ЕК</t>
  </si>
  <si>
    <t>d - кількість членів ЕК з даної кафедри</t>
  </si>
  <si>
    <t>Освітній ступінь</t>
  </si>
  <si>
    <t>Спеціальність  (код і назва)</t>
  </si>
  <si>
    <t>Індивідуальні заняття</t>
  </si>
  <si>
    <t>НАЦІОНАЛЬНИЙ ТЕХНІЧНИЙ УНІВЕРСИТЕТ УКРАЇНИ "КИЇВСЬКИЙ ПОЛІТЕХНІЧНИЙ ІНСТИТУТ імені ІГОРЯ СІКОРСЬКОГО"</t>
  </si>
  <si>
    <t xml:space="preserve">Лабораторні </t>
  </si>
  <si>
    <t xml:space="preserve">Лекції  </t>
  </si>
  <si>
    <t>Практ.
(семінари)</t>
  </si>
  <si>
    <t>Лаборатор
комп.практ</t>
  </si>
  <si>
    <t>за  НП</t>
  </si>
  <si>
    <t>051 "Економіка"</t>
  </si>
  <si>
    <t>Міжнародної економіки</t>
  </si>
  <si>
    <t>1 рік 4 місяця</t>
  </si>
  <si>
    <t>Цивільний захист</t>
  </si>
  <si>
    <t>Охорони праці промислової та цивільної безпеки</t>
  </si>
  <si>
    <t xml:space="preserve">Міжнародна економіка </t>
  </si>
  <si>
    <t>Декан факультету</t>
  </si>
  <si>
    <t>Факультет</t>
  </si>
  <si>
    <t>з урахуван.                                       iнд занять</t>
  </si>
  <si>
    <t>з урахуван.                                iнд занять</t>
  </si>
  <si>
    <t>з урахуван.                      iнд занять</t>
  </si>
  <si>
    <t>ФММ</t>
  </si>
  <si>
    <t>за освітньо-професійною програмою магістерської підготовки ( спеціалізацією)     -</t>
  </si>
  <si>
    <t>Проректор з навчальної роботи                                                          КПІ  ім. Ігоря Сікорського</t>
  </si>
  <si>
    <t>Освітні компоненти                                                                      (навчальні дисципліни, курсові роботи, практики, кваліфікаційна робота)</t>
  </si>
  <si>
    <t>Разом нормативних ОК циклу професійної підготовки</t>
  </si>
  <si>
    <t>ВСЬОГО НОРМАТИВНИХ</t>
  </si>
  <si>
    <t>Загальна кількість</t>
  </si>
  <si>
    <t>/ Олег ГАВРИШ/</t>
  </si>
  <si>
    <t xml:space="preserve">                  ________________Анатолій МЕЛЬНИЧЕНКО                                       </t>
  </si>
  <si>
    <t>* Кількість студентів, які вибрали дисципліну</t>
  </si>
  <si>
    <t>Дослідницький (науковий) компонент</t>
  </si>
  <si>
    <t>Міжнародна економіка</t>
  </si>
  <si>
    <t>/Сергій ВОЙТКО/</t>
  </si>
  <si>
    <t>2 курс</t>
  </si>
  <si>
    <t xml:space="preserve"> 3 семестр</t>
  </si>
  <si>
    <t>Захист магістерської дисетації</t>
  </si>
  <si>
    <t>34</t>
  </si>
  <si>
    <t>4</t>
  </si>
  <si>
    <t>0,5*4=2</t>
  </si>
  <si>
    <t>40</t>
  </si>
  <si>
    <t>1.ЦИКЛ  ЗАГАЛЬНОЇ ПІДГОТОВКИ</t>
  </si>
  <si>
    <t>заочна</t>
  </si>
  <si>
    <t>Менеджменту</t>
  </si>
  <si>
    <t>Кількість годин аудиторних занять за семестрами</t>
  </si>
  <si>
    <t>магістр з економіки</t>
  </si>
  <si>
    <t xml:space="preserve">УС-з01МП (0+11) </t>
  </si>
  <si>
    <r>
      <t xml:space="preserve">"_______"_________________ </t>
    </r>
    <r>
      <rPr>
        <b/>
        <sz val="26"/>
        <rFont val="Arial"/>
        <family val="2"/>
      </rPr>
      <t>2021 р.</t>
    </r>
  </si>
  <si>
    <r>
      <t xml:space="preserve">            </t>
    </r>
    <r>
      <rPr>
        <b/>
        <u val="single"/>
        <sz val="36"/>
        <rFont val="Arial Cyr"/>
        <family val="0"/>
      </rPr>
      <t xml:space="preserve"> (прийому  студентів 2020 р.)</t>
    </r>
  </si>
  <si>
    <t>01.09.2021-24.10.2021р.</t>
  </si>
  <si>
    <t>20.12.2021-31.12.2021</t>
  </si>
  <si>
    <t xml:space="preserve">на 2021/ 2022 навчальний рік   </t>
  </si>
  <si>
    <t>Ухвалено на засіданні Вченої ради  факультету, ПРОТОКОЛ № 8 від 29.03. 2021 р.</t>
  </si>
  <si>
    <t>АТЕСТАЦІЯ ЗДОБУВАЧІВ</t>
  </si>
  <si>
    <t xml:space="preserve">        РОЗПОДІЛ   ГОДИН ПО ПІДГОТОВЦІ ТА ЗАХИСТУ МАГІСТЕРСЬКОЇ ДИСЕРТАЦІЇ                                                              РОЗПОДІЛ  ГОДИН З  (КОМПЛЕКСНОГО) ВИПУСКНОГО  ЕКЗАМЕНУ</t>
  </si>
  <si>
    <t>Б -  кількість здобувачів, які навчаються за кошти державного бюджету</t>
  </si>
  <si>
    <t xml:space="preserve">К -  кількість здобувачів, які навчаються за кошти фізичних та /або юридичних осіб  </t>
  </si>
  <si>
    <t>Норма в годинах
на 1 здобувача</t>
  </si>
  <si>
    <t>Кількість
здобувач</t>
  </si>
  <si>
    <t>Практика</t>
  </si>
  <si>
    <t>Виконання магістерської дисертації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</si>
</sst>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7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4"/>
      <name val="Arial"/>
      <family val="2"/>
    </font>
    <font>
      <sz val="10"/>
      <name val="Arial"/>
      <family val="2"/>
    </font>
    <font>
      <b/>
      <sz val="40"/>
      <name val="Arial"/>
      <family val="2"/>
    </font>
    <font>
      <b/>
      <sz val="40"/>
      <name val="Arial Cyr"/>
      <family val="0"/>
    </font>
    <font>
      <b/>
      <sz val="26"/>
      <name val="Arial"/>
      <family val="2"/>
    </font>
    <font>
      <b/>
      <sz val="28"/>
      <name val="Arial"/>
      <family val="2"/>
    </font>
    <font>
      <b/>
      <sz val="22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4"/>
      <name val="Arial Cyr"/>
      <family val="0"/>
    </font>
    <font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20"/>
      <name val="Arial Cyr"/>
      <family val="0"/>
    </font>
    <font>
      <sz val="11"/>
      <name val="Arial Cyr"/>
      <family val="0"/>
    </font>
    <font>
      <b/>
      <sz val="20"/>
      <name val="Arial Cyr"/>
      <family val="2"/>
    </font>
    <font>
      <b/>
      <i/>
      <sz val="12"/>
      <name val="Arial"/>
      <family val="2"/>
    </font>
    <font>
      <sz val="12"/>
      <name val="Arial"/>
      <family val="2"/>
    </font>
    <font>
      <sz val="26"/>
      <name val="Arial"/>
      <family val="2"/>
    </font>
    <font>
      <sz val="26"/>
      <name val="Arial Cyr"/>
      <family val="0"/>
    </font>
    <font>
      <b/>
      <sz val="30"/>
      <name val="Arial"/>
      <family val="2"/>
    </font>
    <font>
      <b/>
      <sz val="26"/>
      <name val="Arial Cyr"/>
      <family val="2"/>
    </font>
    <font>
      <b/>
      <sz val="36"/>
      <name val="Arial Cyr"/>
      <family val="0"/>
    </font>
    <font>
      <sz val="28"/>
      <name val="Arial Cyr"/>
      <family val="0"/>
    </font>
    <font>
      <sz val="28"/>
      <name val="Arial"/>
      <family val="2"/>
    </font>
    <font>
      <b/>
      <i/>
      <sz val="26"/>
      <name val="Arial"/>
      <family val="2"/>
    </font>
    <font>
      <b/>
      <sz val="32"/>
      <name val="Arial Cyr"/>
      <family val="0"/>
    </font>
    <font>
      <b/>
      <sz val="24"/>
      <name val="Times New Roman Cyr"/>
      <family val="1"/>
    </font>
    <font>
      <b/>
      <u val="single"/>
      <sz val="36"/>
      <name val="Arial Cyr"/>
      <family val="0"/>
    </font>
    <font>
      <sz val="11"/>
      <color indexed="9"/>
      <name val="Arial"/>
      <family val="2"/>
    </font>
    <font>
      <sz val="28"/>
      <color indexed="9"/>
      <name val="Arial"/>
      <family val="2"/>
    </font>
    <font>
      <sz val="24"/>
      <color indexed="9"/>
      <name val="Arial"/>
      <family val="2"/>
    </font>
    <font>
      <b/>
      <sz val="32"/>
      <color indexed="9"/>
      <name val="Arial Cyr"/>
      <family val="0"/>
    </font>
    <font>
      <sz val="14"/>
      <color indexed="9"/>
      <name val="Arial Cyr"/>
      <family val="0"/>
    </font>
    <font>
      <sz val="14"/>
      <color indexed="9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 style="thick"/>
      <bottom style="medium"/>
    </border>
    <border>
      <left style="thick"/>
      <right>
        <color indexed="63"/>
      </right>
      <top style="thin"/>
      <bottom style="medium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medium"/>
      <right style="medium"/>
      <top style="thick"/>
      <bottom style="thin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medium"/>
      <top style="thin"/>
      <bottom style="thick"/>
    </border>
    <border>
      <left style="thick"/>
      <right style="thick"/>
      <top style="thick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thick"/>
      <right style="thick"/>
      <top style="medium"/>
      <bottom style="thick"/>
    </border>
    <border>
      <left style="medium"/>
      <right style="medium"/>
      <top style="thick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>
        <color indexed="63"/>
      </top>
      <bottom style="medium"/>
    </border>
    <border>
      <left style="thin"/>
      <right style="thick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621">
    <xf numFmtId="0" fontId="0" fillId="0" borderId="0" xfId="0" applyAlignment="1">
      <alignment/>
    </xf>
    <xf numFmtId="0" fontId="7" fillId="0" borderId="0" xfId="0" applyFont="1" applyFill="1" applyBorder="1" applyAlignment="1">
      <alignment horizontal="left" vertical="center"/>
    </xf>
    <xf numFmtId="0" fontId="9" fillId="0" borderId="10" xfId="0" applyNumberFormat="1" applyFont="1" applyFill="1" applyBorder="1" applyAlignment="1">
      <alignment horizontal="center" vertical="center" textRotation="90" wrapText="1"/>
    </xf>
    <xf numFmtId="0" fontId="9" fillId="0" borderId="11" xfId="0" applyFont="1" applyFill="1" applyBorder="1" applyAlignment="1">
      <alignment horizontal="center" vertical="center" textRotation="90" wrapText="1"/>
    </xf>
    <xf numFmtId="0" fontId="9" fillId="0" borderId="12" xfId="0" applyFont="1" applyFill="1" applyBorder="1" applyAlignment="1">
      <alignment horizontal="center" vertical="center" textRotation="90" wrapText="1"/>
    </xf>
    <xf numFmtId="0" fontId="9" fillId="0" borderId="11" xfId="0" applyFont="1" applyFill="1" applyBorder="1" applyAlignment="1">
      <alignment horizontal="center" vertical="center" textRotation="90" wrapText="1"/>
    </xf>
    <xf numFmtId="0" fontId="9" fillId="0" borderId="13" xfId="0" applyFont="1" applyFill="1" applyBorder="1" applyAlignment="1">
      <alignment horizontal="center" vertical="center" textRotation="90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32" fillId="0" borderId="0" xfId="0" applyFont="1" applyFill="1" applyBorder="1" applyAlignment="1">
      <alignment vertical="center"/>
    </xf>
    <xf numFmtId="0" fontId="30" fillId="0" borderId="14" xfId="0" applyNumberFormat="1" applyFont="1" applyFill="1" applyBorder="1" applyAlignment="1">
      <alignment horizontal="center" vertical="center" wrapText="1" shrinkToFit="1"/>
    </xf>
    <xf numFmtId="0" fontId="30" fillId="0" borderId="15" xfId="0" applyNumberFormat="1" applyFont="1" applyFill="1" applyBorder="1" applyAlignment="1">
      <alignment horizontal="center" vertical="center" wrapText="1" shrinkToFit="1"/>
    </xf>
    <xf numFmtId="0" fontId="30" fillId="0" borderId="16" xfId="0" applyNumberFormat="1" applyFont="1" applyFill="1" applyBorder="1" applyAlignment="1">
      <alignment horizontal="center" vertical="center" wrapText="1" shrinkToFit="1"/>
    </xf>
    <xf numFmtId="0" fontId="30" fillId="0" borderId="17" xfId="0" applyNumberFormat="1" applyFont="1" applyFill="1" applyBorder="1" applyAlignment="1">
      <alignment horizontal="center" vertical="center" wrapText="1" shrinkToFit="1"/>
    </xf>
    <xf numFmtId="0" fontId="30" fillId="0" borderId="18" xfId="0" applyNumberFormat="1" applyFont="1" applyFill="1" applyBorder="1" applyAlignment="1">
      <alignment horizontal="center" vertical="center" wrapText="1" shrinkToFit="1"/>
    </xf>
    <xf numFmtId="0" fontId="30" fillId="0" borderId="14" xfId="0" applyNumberFormat="1" applyFont="1" applyFill="1" applyBorder="1" applyAlignment="1">
      <alignment horizontal="center" vertical="center" shrinkToFit="1"/>
    </xf>
    <xf numFmtId="0" fontId="30" fillId="0" borderId="15" xfId="0" applyNumberFormat="1" applyFont="1" applyFill="1" applyBorder="1" applyAlignment="1">
      <alignment horizontal="center" vertical="center" shrinkToFit="1"/>
    </xf>
    <xf numFmtId="0" fontId="26" fillId="0" borderId="19" xfId="0" applyFont="1" applyFill="1" applyBorder="1" applyAlignment="1">
      <alignment/>
    </xf>
    <xf numFmtId="0" fontId="4" fillId="0" borderId="2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36" fillId="0" borderId="0" xfId="0" applyNumberFormat="1" applyFont="1" applyFill="1" applyBorder="1" applyAlignment="1">
      <alignment horizontal="center" vertical="center" wrapText="1" shrinkToFit="1"/>
    </xf>
    <xf numFmtId="0" fontId="29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8" fillId="0" borderId="21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30" fillId="0" borderId="22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/>
    </xf>
    <xf numFmtId="0" fontId="30" fillId="0" borderId="17" xfId="0" applyNumberFormat="1" applyFont="1" applyFill="1" applyBorder="1" applyAlignment="1">
      <alignment horizontal="center" vertical="center" shrinkToFit="1"/>
    </xf>
    <xf numFmtId="0" fontId="8" fillId="0" borderId="22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vertical="center"/>
    </xf>
    <xf numFmtId="0" fontId="8" fillId="0" borderId="17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/>
    </xf>
    <xf numFmtId="0" fontId="30" fillId="0" borderId="10" xfId="0" applyNumberFormat="1" applyFont="1" applyFill="1" applyBorder="1" applyAlignment="1">
      <alignment horizontal="center" vertical="center" shrinkToFit="1"/>
    </xf>
    <xf numFmtId="0" fontId="38" fillId="0" borderId="0" xfId="0" applyFont="1" applyFill="1" applyBorder="1" applyAlignment="1">
      <alignment vertical="center"/>
    </xf>
    <xf numFmtId="0" fontId="30" fillId="0" borderId="11" xfId="0" applyNumberFormat="1" applyFont="1" applyFill="1" applyBorder="1" applyAlignment="1">
      <alignment horizontal="center" vertical="center" shrinkToFit="1"/>
    </xf>
    <xf numFmtId="0" fontId="8" fillId="0" borderId="23" xfId="0" applyNumberFormat="1" applyFont="1" applyFill="1" applyBorder="1" applyAlignment="1">
      <alignment horizontal="center" vertical="center" wrapText="1" shrinkToFit="1"/>
    </xf>
    <xf numFmtId="0" fontId="8" fillId="0" borderId="24" xfId="0" applyNumberFormat="1" applyFont="1" applyFill="1" applyBorder="1" applyAlignment="1">
      <alignment horizontal="center" vertical="center" wrapText="1" shrinkToFit="1"/>
    </xf>
    <xf numFmtId="0" fontId="8" fillId="0" borderId="25" xfId="0" applyNumberFormat="1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15" fillId="0" borderId="25" xfId="0" applyNumberFormat="1" applyFont="1" applyFill="1" applyBorder="1" applyAlignment="1">
      <alignment horizontal="center" vertical="center"/>
    </xf>
    <xf numFmtId="0" fontId="8" fillId="0" borderId="26" xfId="0" applyNumberFormat="1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/>
    </xf>
    <xf numFmtId="49" fontId="15" fillId="0" borderId="0" xfId="0" applyNumberFormat="1" applyFont="1" applyFill="1" applyBorder="1" applyAlignment="1">
      <alignment horizontal="left"/>
    </xf>
    <xf numFmtId="49" fontId="18" fillId="0" borderId="0" xfId="0" applyNumberFormat="1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left" vertical="justify"/>
    </xf>
    <xf numFmtId="0" fontId="23" fillId="0" borderId="0" xfId="0" applyFont="1" applyFill="1" applyBorder="1" applyAlignment="1">
      <alignment/>
    </xf>
    <xf numFmtId="0" fontId="24" fillId="0" borderId="20" xfId="0" applyFont="1" applyFill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 vertical="justify"/>
      <protection/>
    </xf>
    <xf numFmtId="0" fontId="18" fillId="0" borderId="0" xfId="0" applyFont="1" applyFill="1" applyBorder="1" applyAlignment="1" applyProtection="1">
      <alignment vertical="justify"/>
      <protection/>
    </xf>
    <xf numFmtId="0" fontId="18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1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0" fillId="0" borderId="28" xfId="0" applyFont="1" applyFill="1" applyBorder="1" applyAlignment="1">
      <alignment horizontal="center" vertical="center"/>
    </xf>
    <xf numFmtId="0" fontId="30" fillId="0" borderId="29" xfId="0" applyNumberFormat="1" applyFont="1" applyFill="1" applyBorder="1" applyAlignment="1">
      <alignment horizontal="center" vertical="center" shrinkToFit="1"/>
    </xf>
    <xf numFmtId="0" fontId="30" fillId="0" borderId="12" xfId="0" applyNumberFormat="1" applyFont="1" applyFill="1" applyBorder="1" applyAlignment="1">
      <alignment horizontal="center" vertical="center" wrapText="1" shrinkToFit="1"/>
    </xf>
    <xf numFmtId="0" fontId="30" fillId="0" borderId="29" xfId="0" applyNumberFormat="1" applyFont="1" applyFill="1" applyBorder="1" applyAlignment="1">
      <alignment horizontal="center" vertical="center" wrapText="1" shrinkToFit="1"/>
    </xf>
    <xf numFmtId="0" fontId="30" fillId="0" borderId="11" xfId="0" applyNumberFormat="1" applyFont="1" applyFill="1" applyBorder="1" applyAlignment="1">
      <alignment horizontal="center" vertical="center" wrapText="1" shrinkToFit="1"/>
    </xf>
    <xf numFmtId="0" fontId="30" fillId="0" borderId="22" xfId="0" applyNumberFormat="1" applyFont="1" applyFill="1" applyBorder="1" applyAlignment="1">
      <alignment horizontal="center" vertical="center" shrinkToFit="1"/>
    </xf>
    <xf numFmtId="192" fontId="8" fillId="0" borderId="23" xfId="0" applyNumberFormat="1" applyFont="1" applyFill="1" applyBorder="1" applyAlignment="1">
      <alignment horizontal="center" vertical="center" wrapText="1" shrinkToFit="1"/>
    </xf>
    <xf numFmtId="192" fontId="8" fillId="0" borderId="25" xfId="0" applyNumberFormat="1" applyFont="1" applyFill="1" applyBorder="1" applyAlignment="1">
      <alignment horizontal="center" vertical="center" wrapText="1" shrinkToFit="1"/>
    </xf>
    <xf numFmtId="0" fontId="30" fillId="0" borderId="13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top" wrapText="1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left"/>
    </xf>
    <xf numFmtId="0" fontId="2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19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/>
    </xf>
    <xf numFmtId="0" fontId="0" fillId="0" borderId="2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/>
    </xf>
    <xf numFmtId="49" fontId="1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11" fillId="0" borderId="30" xfId="0" applyFont="1" applyFill="1" applyBorder="1" applyAlignment="1">
      <alignment horizontal="center" vertical="center" textRotation="90"/>
    </xf>
    <xf numFmtId="0" fontId="15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textRotation="90"/>
    </xf>
    <xf numFmtId="0" fontId="2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/>
    </xf>
    <xf numFmtId="0" fontId="11" fillId="0" borderId="31" xfId="0" applyFont="1" applyFill="1" applyBorder="1" applyAlignment="1">
      <alignment horizontal="center" vertical="center" textRotation="90"/>
    </xf>
    <xf numFmtId="0" fontId="18" fillId="0" borderId="0" xfId="0" applyFont="1" applyFill="1" applyBorder="1" applyAlignment="1">
      <alignment vertical="top"/>
    </xf>
    <xf numFmtId="0" fontId="16" fillId="0" borderId="32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5" fillId="0" borderId="33" xfId="0" applyNumberFormat="1" applyFont="1" applyFill="1" applyBorder="1" applyAlignment="1">
      <alignment horizontal="center" vertical="center" wrapText="1"/>
    </xf>
    <xf numFmtId="0" fontId="15" fillId="0" borderId="24" xfId="0" applyNumberFormat="1" applyFont="1" applyFill="1" applyBorder="1" applyAlignment="1">
      <alignment horizontal="center" vertical="center"/>
    </xf>
    <xf numFmtId="0" fontId="15" fillId="0" borderId="23" xfId="0" applyNumberFormat="1" applyFont="1" applyFill="1" applyBorder="1" applyAlignment="1">
      <alignment horizontal="center" vertical="center"/>
    </xf>
    <xf numFmtId="0" fontId="15" fillId="0" borderId="25" xfId="0" applyNumberFormat="1" applyFont="1" applyFill="1" applyBorder="1" applyAlignment="1">
      <alignment horizontal="center" vertical="center" wrapText="1"/>
    </xf>
    <xf numFmtId="0" fontId="15" fillId="0" borderId="24" xfId="0" applyNumberFormat="1" applyFont="1" applyFill="1" applyBorder="1" applyAlignment="1">
      <alignment horizontal="center" vertical="center" wrapText="1"/>
    </xf>
    <xf numFmtId="0" fontId="15" fillId="0" borderId="34" xfId="0" applyNumberFormat="1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/>
    </xf>
    <xf numFmtId="0" fontId="18" fillId="0" borderId="36" xfId="0" applyFont="1" applyFill="1" applyBorder="1" applyAlignment="1">
      <alignment/>
    </xf>
    <xf numFmtId="0" fontId="18" fillId="0" borderId="15" xfId="0" applyFont="1" applyFill="1" applyBorder="1" applyAlignment="1">
      <alignment/>
    </xf>
    <xf numFmtId="0" fontId="30" fillId="0" borderId="37" xfId="0" applyFont="1" applyFill="1" applyBorder="1" applyAlignment="1">
      <alignment horizontal="center" vertical="center"/>
    </xf>
    <xf numFmtId="0" fontId="30" fillId="0" borderId="38" xfId="0" applyNumberFormat="1" applyFont="1" applyFill="1" applyBorder="1" applyAlignment="1">
      <alignment horizontal="center" vertical="center" shrinkToFit="1"/>
    </xf>
    <xf numFmtId="0" fontId="30" fillId="0" borderId="0" xfId="0" applyFont="1" applyFill="1" applyBorder="1" applyAlignment="1">
      <alignment horizontal="center" vertical="center"/>
    </xf>
    <xf numFmtId="0" fontId="30" fillId="0" borderId="39" xfId="0" applyNumberFormat="1" applyFont="1" applyFill="1" applyBorder="1" applyAlignment="1">
      <alignment horizontal="center" vertical="center" shrinkToFit="1"/>
    </xf>
    <xf numFmtId="0" fontId="30" fillId="0" borderId="21" xfId="0" applyNumberFormat="1" applyFont="1" applyFill="1" applyBorder="1" applyAlignment="1">
      <alignment horizontal="center" vertical="center" shrinkToFit="1"/>
    </xf>
    <xf numFmtId="0" fontId="8" fillId="0" borderId="24" xfId="0" applyNumberFormat="1" applyFont="1" applyFill="1" applyBorder="1" applyAlignment="1">
      <alignment horizontal="center" vertical="center" shrinkToFit="1"/>
    </xf>
    <xf numFmtId="0" fontId="30" fillId="0" borderId="2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textRotation="90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top"/>
    </xf>
    <xf numFmtId="0" fontId="9" fillId="0" borderId="21" xfId="0" applyFont="1" applyFill="1" applyBorder="1" applyAlignment="1">
      <alignment horizontal="center" vertical="top"/>
    </xf>
    <xf numFmtId="0" fontId="8" fillId="0" borderId="40" xfId="0" applyNumberFormat="1" applyFont="1" applyFill="1" applyBorder="1" applyAlignment="1">
      <alignment horizontal="center" vertical="center"/>
    </xf>
    <xf numFmtId="0" fontId="8" fillId="0" borderId="41" xfId="0" applyNumberFormat="1" applyFont="1" applyFill="1" applyBorder="1" applyAlignment="1">
      <alignment horizontal="center" vertical="center"/>
    </xf>
    <xf numFmtId="0" fontId="8" fillId="0" borderId="36" xfId="0" applyNumberFormat="1" applyFont="1" applyFill="1" applyBorder="1" applyAlignment="1">
      <alignment horizontal="center" vertical="center"/>
    </xf>
    <xf numFmtId="0" fontId="8" fillId="0" borderId="42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/>
    </xf>
    <xf numFmtId="0" fontId="9" fillId="0" borderId="0" xfId="0" applyFont="1" applyFill="1" applyBorder="1" applyAlignment="1">
      <alignment vertical="top"/>
    </xf>
    <xf numFmtId="0" fontId="8" fillId="0" borderId="14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left" vertical="center" wrapText="1"/>
    </xf>
    <xf numFmtId="0" fontId="8" fillId="0" borderId="43" xfId="0" applyNumberFormat="1" applyFont="1" applyFill="1" applyBorder="1" applyAlignment="1">
      <alignment horizontal="center" vertical="center"/>
    </xf>
    <xf numFmtId="0" fontId="8" fillId="0" borderId="44" xfId="0" applyNumberFormat="1" applyFont="1" applyFill="1" applyBorder="1" applyAlignment="1">
      <alignment horizontal="center" vertical="center"/>
    </xf>
    <xf numFmtId="0" fontId="8" fillId="0" borderId="35" xfId="0" applyNumberFormat="1" applyFont="1" applyFill="1" applyBorder="1" applyAlignment="1">
      <alignment horizontal="center" vertical="center"/>
    </xf>
    <xf numFmtId="0" fontId="8" fillId="0" borderId="45" xfId="0" applyNumberFormat="1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center" vertical="center"/>
    </xf>
    <xf numFmtId="192" fontId="36" fillId="0" borderId="0" xfId="0" applyNumberFormat="1" applyFont="1" applyFill="1" applyBorder="1" applyAlignment="1">
      <alignment horizontal="center" vertical="center"/>
    </xf>
    <xf numFmtId="192" fontId="36" fillId="0" borderId="0" xfId="0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>
      <alignment horizontal="center" vertical="top" wrapText="1"/>
    </xf>
    <xf numFmtId="0" fontId="10" fillId="0" borderId="40" xfId="0" applyFont="1" applyFill="1" applyBorder="1" applyAlignment="1">
      <alignment horizontal="center" vertical="center" wrapText="1"/>
    </xf>
    <xf numFmtId="49" fontId="18" fillId="0" borderId="26" xfId="0" applyNumberFormat="1" applyFont="1" applyFill="1" applyBorder="1" applyAlignment="1">
      <alignment horizontal="center" vertical="justify" wrapText="1"/>
    </xf>
    <xf numFmtId="0" fontId="24" fillId="0" borderId="26" xfId="0" applyFont="1" applyFill="1" applyBorder="1" applyAlignment="1">
      <alignment horizontal="center" vertical="center" wrapText="1"/>
    </xf>
    <xf numFmtId="0" fontId="10" fillId="0" borderId="46" xfId="0" applyNumberFormat="1" applyFont="1" applyFill="1" applyBorder="1" applyAlignment="1">
      <alignment horizontal="center" vertical="center" wrapText="1"/>
    </xf>
    <xf numFmtId="0" fontId="24" fillId="0" borderId="47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center" vertical="center"/>
    </xf>
    <xf numFmtId="49" fontId="17" fillId="0" borderId="43" xfId="0" applyNumberFormat="1" applyFont="1" applyFill="1" applyBorder="1" applyAlignment="1">
      <alignment horizontal="center" vertical="justify" wrapText="1"/>
    </xf>
    <xf numFmtId="49" fontId="18" fillId="0" borderId="27" xfId="0" applyNumberFormat="1" applyFont="1" applyFill="1" applyBorder="1" applyAlignment="1">
      <alignment horizontal="center" vertical="justify" wrapText="1"/>
    </xf>
    <xf numFmtId="49" fontId="7" fillId="0" borderId="27" xfId="0" applyNumberFormat="1" applyFont="1" applyFill="1" applyBorder="1" applyAlignment="1">
      <alignment horizontal="center" vertical="center"/>
    </xf>
    <xf numFmtId="0" fontId="24" fillId="0" borderId="48" xfId="0" applyFont="1" applyFill="1" applyBorder="1" applyAlignment="1">
      <alignment horizontal="left" vertical="center"/>
    </xf>
    <xf numFmtId="49" fontId="18" fillId="0" borderId="0" xfId="0" applyNumberFormat="1" applyFont="1" applyFill="1" applyBorder="1" applyAlignment="1">
      <alignment horizontal="center" vertical="justify" wrapText="1"/>
    </xf>
    <xf numFmtId="49" fontId="11" fillId="0" borderId="0" xfId="0" applyNumberFormat="1" applyFont="1" applyFill="1" applyBorder="1" applyAlignment="1">
      <alignment horizontal="left" vertical="justify" wrapText="1"/>
    </xf>
    <xf numFmtId="0" fontId="13" fillId="0" borderId="0" xfId="0" applyFont="1" applyFill="1" applyBorder="1" applyAlignment="1">
      <alignment vertical="justify" wrapText="1"/>
    </xf>
    <xf numFmtId="0" fontId="18" fillId="0" borderId="0" xfId="0" applyFont="1" applyFill="1" applyBorder="1" applyAlignment="1">
      <alignment vertical="justify" wrapText="1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vertical="top" wrapText="1"/>
    </xf>
    <xf numFmtId="0" fontId="7" fillId="0" borderId="30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 wrapText="1"/>
    </xf>
    <xf numFmtId="0" fontId="15" fillId="0" borderId="50" xfId="0" applyFont="1" applyFill="1" applyBorder="1" applyAlignment="1">
      <alignment horizontal="center" vertical="center" wrapText="1"/>
    </xf>
    <xf numFmtId="0" fontId="15" fillId="0" borderId="5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5" fillId="0" borderId="30" xfId="0" applyNumberFormat="1" applyFont="1" applyFill="1" applyBorder="1" applyAlignment="1">
      <alignment horizontal="center" vertical="center" wrapText="1"/>
    </xf>
    <xf numFmtId="49" fontId="24" fillId="0" borderId="53" xfId="0" applyNumberFormat="1" applyFont="1" applyFill="1" applyBorder="1" applyAlignment="1">
      <alignment horizontal="center" vertical="center"/>
    </xf>
    <xf numFmtId="49" fontId="24" fillId="0" borderId="54" xfId="0" applyNumberFormat="1" applyFont="1" applyFill="1" applyBorder="1" applyAlignment="1">
      <alignment horizontal="center" vertical="center"/>
    </xf>
    <xf numFmtId="0" fontId="25" fillId="0" borderId="5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5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0" fontId="25" fillId="0" borderId="53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57" xfId="0" applyFont="1" applyFill="1" applyBorder="1" applyAlignment="1">
      <alignment horizontal="center" vertical="center" wrapText="1"/>
    </xf>
    <xf numFmtId="0" fontId="24" fillId="0" borderId="58" xfId="0" applyFont="1" applyFill="1" applyBorder="1" applyAlignment="1">
      <alignment horizontal="center" vertical="center" wrapText="1"/>
    </xf>
    <xf numFmtId="0" fontId="7" fillId="0" borderId="58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15" fillId="0" borderId="31" xfId="0" applyNumberFormat="1" applyFont="1" applyFill="1" applyBorder="1" applyAlignment="1">
      <alignment horizontal="center" vertical="center" wrapText="1"/>
    </xf>
    <xf numFmtId="49" fontId="24" fillId="0" borderId="59" xfId="0" applyNumberFormat="1" applyFont="1" applyFill="1" applyBorder="1" applyAlignment="1">
      <alignment horizontal="center" vertical="center"/>
    </xf>
    <xf numFmtId="49" fontId="24" fillId="0" borderId="60" xfId="0" applyNumberFormat="1" applyFont="1" applyFill="1" applyBorder="1" applyAlignment="1">
      <alignment horizontal="center" vertical="center"/>
    </xf>
    <xf numFmtId="0" fontId="25" fillId="0" borderId="59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0" fontId="15" fillId="0" borderId="30" xfId="0" applyNumberFormat="1" applyFont="1" applyFill="1" applyBorder="1" applyAlignment="1">
      <alignment horizontal="center" vertical="center" wrapText="1"/>
    </xf>
    <xf numFmtId="49" fontId="15" fillId="0" borderId="30" xfId="0" applyNumberFormat="1" applyFont="1" applyFill="1" applyBorder="1" applyAlignment="1">
      <alignment horizontal="center" vertical="center" wrapText="1"/>
    </xf>
    <xf numFmtId="49" fontId="24" fillId="0" borderId="61" xfId="0" applyNumberFormat="1" applyFont="1" applyFill="1" applyBorder="1" applyAlignment="1">
      <alignment horizontal="center" vertical="center"/>
    </xf>
    <xf numFmtId="49" fontId="24" fillId="0" borderId="62" xfId="0" applyNumberFormat="1" applyFont="1" applyFill="1" applyBorder="1" applyAlignment="1">
      <alignment horizontal="center" vertical="center"/>
    </xf>
    <xf numFmtId="0" fontId="25" fillId="0" borderId="61" xfId="0" applyFont="1" applyFill="1" applyBorder="1" applyAlignment="1">
      <alignment horizontal="center" vertical="center"/>
    </xf>
    <xf numFmtId="0" fontId="24" fillId="0" borderId="63" xfId="0" applyFont="1" applyFill="1" applyBorder="1" applyAlignment="1">
      <alignment horizontal="center" vertical="center"/>
    </xf>
    <xf numFmtId="0" fontId="15" fillId="0" borderId="31" xfId="0" applyNumberFormat="1" applyFont="1" applyFill="1" applyBorder="1" applyAlignment="1">
      <alignment horizontal="center" vertical="center" wrapText="1"/>
    </xf>
    <xf numFmtId="49" fontId="15" fillId="0" borderId="31" xfId="0" applyNumberFormat="1" applyFont="1" applyFill="1" applyBorder="1" applyAlignment="1">
      <alignment horizontal="center" vertical="center" wrapText="1"/>
    </xf>
    <xf numFmtId="49" fontId="24" fillId="0" borderId="64" xfId="0" applyNumberFormat="1" applyFont="1" applyFill="1" applyBorder="1" applyAlignment="1">
      <alignment horizontal="center" vertical="center"/>
    </xf>
    <xf numFmtId="49" fontId="24" fillId="0" borderId="58" xfId="0" applyNumberFormat="1" applyFont="1" applyFill="1" applyBorder="1" applyAlignment="1">
      <alignment horizontal="center" vertical="center"/>
    </xf>
    <xf numFmtId="0" fontId="25" fillId="0" borderId="64" xfId="0" applyFont="1" applyFill="1" applyBorder="1" applyAlignment="1">
      <alignment horizontal="center" vertical="center"/>
    </xf>
    <xf numFmtId="0" fontId="24" fillId="0" borderId="65" xfId="0" applyFont="1" applyFill="1" applyBorder="1" applyAlignment="1">
      <alignment horizontal="center" vertical="center"/>
    </xf>
    <xf numFmtId="0" fontId="24" fillId="0" borderId="66" xfId="0" applyFont="1" applyFill="1" applyBorder="1" applyAlignment="1">
      <alignment horizontal="center" vertical="center"/>
    </xf>
    <xf numFmtId="49" fontId="3" fillId="0" borderId="67" xfId="0" applyNumberFormat="1" applyFont="1" applyFill="1" applyBorder="1" applyAlignment="1">
      <alignment horizontal="center" vertical="center" wrapText="1"/>
    </xf>
    <xf numFmtId="0" fontId="24" fillId="0" borderId="49" xfId="0" applyFont="1" applyFill="1" applyBorder="1" applyAlignment="1">
      <alignment horizontal="center" vertical="center" wrapText="1"/>
    </xf>
    <xf numFmtId="0" fontId="24" fillId="0" borderId="68" xfId="0" applyFont="1" applyFill="1" applyBorder="1" applyAlignment="1">
      <alignment horizontal="center" vertical="center" wrapText="1"/>
    </xf>
    <xf numFmtId="49" fontId="24" fillId="0" borderId="69" xfId="0" applyNumberFormat="1" applyFont="1" applyFill="1" applyBorder="1" applyAlignment="1">
      <alignment horizontal="center" vertical="center"/>
    </xf>
    <xf numFmtId="0" fontId="24" fillId="0" borderId="7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/>
    </xf>
    <xf numFmtId="49" fontId="18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justify" wrapText="1"/>
    </xf>
    <xf numFmtId="49" fontId="3" fillId="0" borderId="7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justify" wrapText="1"/>
    </xf>
    <xf numFmtId="49" fontId="24" fillId="0" borderId="72" xfId="0" applyNumberFormat="1" applyFont="1" applyFill="1" applyBorder="1" applyAlignment="1">
      <alignment horizontal="center" vertical="center"/>
    </xf>
    <xf numFmtId="49" fontId="18" fillId="0" borderId="73" xfId="0" applyNumberFormat="1" applyFont="1" applyFill="1" applyBorder="1" applyAlignment="1">
      <alignment horizontal="center" vertical="justify" wrapText="1"/>
    </xf>
    <xf numFmtId="49" fontId="18" fillId="0" borderId="74" xfId="0" applyNumberFormat="1" applyFont="1" applyFill="1" applyBorder="1" applyAlignment="1">
      <alignment horizontal="center" vertical="justify" wrapText="1"/>
    </xf>
    <xf numFmtId="49" fontId="18" fillId="0" borderId="75" xfId="0" applyNumberFormat="1" applyFont="1" applyFill="1" applyBorder="1" applyAlignment="1">
      <alignment horizontal="center" vertical="justify" wrapText="1"/>
    </xf>
    <xf numFmtId="49" fontId="3" fillId="0" borderId="0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justify" wrapText="1"/>
    </xf>
    <xf numFmtId="0" fontId="18" fillId="0" borderId="0" xfId="0" applyNumberFormat="1" applyFont="1" applyFill="1" applyBorder="1" applyAlignment="1">
      <alignment/>
    </xf>
    <xf numFmtId="49" fontId="18" fillId="0" borderId="0" xfId="0" applyNumberFormat="1" applyFont="1" applyFill="1" applyBorder="1" applyAlignment="1">
      <alignment/>
    </xf>
    <xf numFmtId="0" fontId="18" fillId="0" borderId="74" xfId="0" applyFont="1" applyFill="1" applyBorder="1" applyAlignment="1">
      <alignment/>
    </xf>
    <xf numFmtId="0" fontId="18" fillId="0" borderId="0" xfId="0" applyNumberFormat="1" applyFont="1" applyFill="1" applyBorder="1" applyAlignment="1">
      <alignment/>
    </xf>
    <xf numFmtId="49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vertical="justify"/>
    </xf>
    <xf numFmtId="0" fontId="18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Fill="1" applyAlignment="1">
      <alignment horizontal="center"/>
    </xf>
    <xf numFmtId="0" fontId="17" fillId="0" borderId="0" xfId="0" applyNumberFormat="1" applyFont="1" applyFill="1" applyBorder="1" applyAlignment="1">
      <alignment horizontal="center" vertical="justify" wrapText="1"/>
    </xf>
    <xf numFmtId="0" fontId="23" fillId="0" borderId="0" xfId="0" applyNumberFormat="1" applyFont="1" applyFill="1" applyBorder="1" applyAlignment="1">
      <alignment horizontal="center" vertical="justify" wrapText="1"/>
    </xf>
    <xf numFmtId="0" fontId="14" fillId="0" borderId="0" xfId="0" applyNumberFormat="1" applyFont="1" applyFill="1" applyBorder="1" applyAlignment="1">
      <alignment horizontal="center" vertical="justify" wrapText="1"/>
    </xf>
    <xf numFmtId="49" fontId="14" fillId="0" borderId="0" xfId="0" applyNumberFormat="1" applyFont="1" applyFill="1" applyBorder="1" applyAlignment="1">
      <alignment horizontal="left" vertical="justify"/>
    </xf>
    <xf numFmtId="49" fontId="23" fillId="0" borderId="0" xfId="0" applyNumberFormat="1" applyFont="1" applyFill="1" applyBorder="1" applyAlignment="1">
      <alignment horizontal="center" vertical="justify" wrapText="1"/>
    </xf>
    <xf numFmtId="49" fontId="14" fillId="0" borderId="0" xfId="0" applyNumberFormat="1" applyFont="1" applyFill="1" applyBorder="1" applyAlignment="1">
      <alignment horizontal="center" vertical="justify" wrapText="1"/>
    </xf>
    <xf numFmtId="49" fontId="17" fillId="0" borderId="0" xfId="0" applyNumberFormat="1" applyFont="1" applyFill="1" applyBorder="1" applyAlignment="1">
      <alignment horizontal="center" vertical="justify" wrapText="1"/>
    </xf>
    <xf numFmtId="0" fontId="7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7" fillId="0" borderId="20" xfId="0" applyNumberFormat="1" applyFont="1" applyFill="1" applyBorder="1" applyAlignment="1" applyProtection="1">
      <alignment horizontal="left" vertical="justify"/>
      <protection/>
    </xf>
    <xf numFmtId="49" fontId="7" fillId="0" borderId="20" xfId="0" applyNumberFormat="1" applyFont="1" applyFill="1" applyBorder="1" applyAlignment="1" applyProtection="1">
      <alignment horizontal="center" vertical="justify"/>
      <protection/>
    </xf>
    <xf numFmtId="0" fontId="7" fillId="0" borderId="20" xfId="0" applyFont="1" applyFill="1" applyBorder="1" applyAlignment="1" applyProtection="1">
      <alignment/>
      <protection/>
    </xf>
    <xf numFmtId="0" fontId="24" fillId="0" borderId="20" xfId="0" applyFont="1" applyFill="1" applyBorder="1" applyAlignment="1">
      <alignment/>
    </xf>
    <xf numFmtId="0" fontId="24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right"/>
      <protection/>
    </xf>
    <xf numFmtId="0" fontId="24" fillId="0" borderId="20" xfId="0" applyFont="1" applyFill="1" applyBorder="1" applyAlignment="1" applyProtection="1">
      <alignment horizontal="right"/>
      <protection/>
    </xf>
    <xf numFmtId="0" fontId="18" fillId="0" borderId="20" xfId="0" applyFont="1" applyFill="1" applyBorder="1" applyAlignment="1">
      <alignment/>
    </xf>
    <xf numFmtId="49" fontId="17" fillId="0" borderId="0" xfId="0" applyNumberFormat="1" applyFont="1" applyFill="1" applyBorder="1" applyAlignment="1">
      <alignment horizontal="left" vertical="justify" wrapText="1"/>
    </xf>
    <xf numFmtId="0" fontId="16" fillId="0" borderId="0" xfId="0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 applyProtection="1">
      <alignment horizontal="center" vertical="justify"/>
      <protection/>
    </xf>
    <xf numFmtId="0" fontId="13" fillId="0" borderId="0" xfId="0" applyFont="1" applyFill="1" applyBorder="1" applyAlignment="1" applyProtection="1">
      <alignment horizontal="center" vertical="top"/>
      <protection/>
    </xf>
    <xf numFmtId="0" fontId="13" fillId="0" borderId="0" xfId="0" applyFont="1" applyFill="1" applyBorder="1" applyAlignment="1" applyProtection="1">
      <alignment vertical="top"/>
      <protection/>
    </xf>
    <xf numFmtId="0" fontId="18" fillId="0" borderId="0" xfId="0" applyFont="1" applyFill="1" applyBorder="1" applyAlignment="1" applyProtection="1">
      <alignment/>
      <protection/>
    </xf>
    <xf numFmtId="49" fontId="14" fillId="0" borderId="0" xfId="0" applyNumberFormat="1" applyFont="1" applyFill="1" applyBorder="1" applyAlignment="1">
      <alignment vertical="justify"/>
    </xf>
    <xf numFmtId="0" fontId="13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 vertical="top"/>
    </xf>
    <xf numFmtId="49" fontId="17" fillId="0" borderId="0" xfId="0" applyNumberFormat="1" applyFont="1" applyFill="1" applyBorder="1" applyAlignment="1" applyProtection="1">
      <alignment horizontal="left" vertical="justify"/>
      <protection/>
    </xf>
    <xf numFmtId="0" fontId="18" fillId="0" borderId="0" xfId="0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 horizontal="right" vertical="justify"/>
      <protection/>
    </xf>
    <xf numFmtId="0" fontId="4" fillId="0" borderId="0" xfId="0" applyFont="1" applyFill="1" applyBorder="1" applyAlignment="1" applyProtection="1">
      <alignment horizontal="right"/>
      <protection/>
    </xf>
    <xf numFmtId="49" fontId="18" fillId="0" borderId="0" xfId="0" applyNumberFormat="1" applyFont="1" applyFill="1" applyBorder="1" applyAlignment="1" applyProtection="1">
      <alignment horizontal="center" vertical="justify"/>
      <protection/>
    </xf>
    <xf numFmtId="0" fontId="10" fillId="0" borderId="0" xfId="0" applyFont="1" applyFill="1" applyBorder="1" applyAlignment="1">
      <alignment/>
    </xf>
    <xf numFmtId="0" fontId="15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vertical="top"/>
      <protection/>
    </xf>
    <xf numFmtId="0" fontId="9" fillId="0" borderId="0" xfId="0" applyFont="1" applyFill="1" applyAlignment="1">
      <alignment vertical="top"/>
    </xf>
    <xf numFmtId="49" fontId="9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Font="1" applyFill="1" applyBorder="1" applyAlignment="1" applyProtection="1">
      <alignment horizontal="center" vertical="top"/>
      <protection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8" fillId="0" borderId="0" xfId="0" applyFont="1" applyFill="1" applyBorder="1" applyAlignment="1">
      <alignment horizontal="left" vertical="top" wrapText="1"/>
    </xf>
    <xf numFmtId="0" fontId="18" fillId="0" borderId="0" xfId="0" applyNumberFormat="1" applyFont="1" applyFill="1" applyBorder="1" applyAlignment="1">
      <alignment vertical="top"/>
    </xf>
    <xf numFmtId="0" fontId="18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76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textRotation="90" wrapText="1"/>
    </xf>
    <xf numFmtId="0" fontId="8" fillId="0" borderId="77" xfId="0" applyNumberFormat="1" applyFont="1" applyFill="1" applyBorder="1" applyAlignment="1">
      <alignment horizontal="center" vertical="center" wrapText="1" shrinkToFit="1"/>
    </xf>
    <xf numFmtId="0" fontId="8" fillId="0" borderId="78" xfId="0" applyNumberFormat="1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center" vertical="justify" wrapText="1"/>
    </xf>
    <xf numFmtId="49" fontId="7" fillId="0" borderId="33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24" fillId="0" borderId="64" xfId="0" applyNumberFormat="1" applyFont="1" applyFill="1" applyBorder="1" applyAlignment="1">
      <alignment horizontal="center" vertical="center" wrapText="1"/>
    </xf>
    <xf numFmtId="0" fontId="24" fillId="0" borderId="79" xfId="0" applyNumberFormat="1" applyFont="1" applyFill="1" applyBorder="1" applyAlignment="1">
      <alignment horizontal="center" vertical="center"/>
    </xf>
    <xf numFmtId="49" fontId="7" fillId="0" borderId="8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9" fillId="0" borderId="81" xfId="0" applyFont="1" applyFill="1" applyBorder="1" applyAlignment="1">
      <alignment horizontal="center" vertical="center" textRotation="90" wrapText="1"/>
    </xf>
    <xf numFmtId="0" fontId="9" fillId="0" borderId="39" xfId="0" applyFont="1" applyFill="1" applyBorder="1" applyAlignment="1">
      <alignment horizontal="center" vertical="center" textRotation="90" wrapText="1"/>
    </xf>
    <xf numFmtId="0" fontId="8" fillId="0" borderId="7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textRotation="90"/>
    </xf>
    <xf numFmtId="49" fontId="3" fillId="0" borderId="10" xfId="0" applyNumberFormat="1" applyFont="1" applyFill="1" applyBorder="1" applyAlignment="1">
      <alignment horizontal="center" vertical="center" textRotation="90"/>
    </xf>
    <xf numFmtId="0" fontId="15" fillId="0" borderId="33" xfId="0" applyFont="1" applyFill="1" applyBorder="1" applyAlignment="1">
      <alignment horizontal="center" vertical="center" wrapText="1"/>
    </xf>
    <xf numFmtId="0" fontId="15" fillId="0" borderId="82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49" fontId="24" fillId="0" borderId="83" xfId="0" applyNumberFormat="1" applyFont="1" applyFill="1" applyBorder="1" applyAlignment="1">
      <alignment horizontal="center" vertical="center"/>
    </xf>
    <xf numFmtId="49" fontId="24" fillId="0" borderId="84" xfId="0" applyNumberFormat="1" applyFont="1" applyFill="1" applyBorder="1" applyAlignment="1">
      <alignment horizontal="center" vertical="center"/>
    </xf>
    <xf numFmtId="49" fontId="24" fillId="0" borderId="85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left" vertical="center" wrapText="1"/>
    </xf>
    <xf numFmtId="0" fontId="8" fillId="0" borderId="86" xfId="0" applyFont="1" applyFill="1" applyBorder="1" applyAlignment="1">
      <alignment horizontal="right" vertical="center" wrapText="1" shrinkToFit="1"/>
    </xf>
    <xf numFmtId="0" fontId="8" fillId="0" borderId="0" xfId="0" applyFont="1" applyFill="1" applyBorder="1" applyAlignment="1">
      <alignment horizontal="right" vertical="center" wrapText="1" shrinkToFit="1"/>
    </xf>
    <xf numFmtId="0" fontId="8" fillId="0" borderId="21" xfId="0" applyFont="1" applyFill="1" applyBorder="1" applyAlignment="1">
      <alignment horizontal="right" vertical="center" wrapText="1" shrinkToFit="1"/>
    </xf>
    <xf numFmtId="49" fontId="15" fillId="0" borderId="0" xfId="0" applyNumberFormat="1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/>
    </xf>
    <xf numFmtId="0" fontId="7" fillId="0" borderId="87" xfId="0" applyFont="1" applyFill="1" applyBorder="1" applyAlignment="1">
      <alignment horizontal="left" vertical="center"/>
    </xf>
    <xf numFmtId="0" fontId="7" fillId="0" borderId="88" xfId="0" applyFont="1" applyFill="1" applyBorder="1" applyAlignment="1">
      <alignment horizontal="left" vertical="center"/>
    </xf>
    <xf numFmtId="0" fontId="7" fillId="0" borderId="89" xfId="0" applyFont="1" applyFill="1" applyBorder="1" applyAlignment="1">
      <alignment horizontal="left" vertical="center"/>
    </xf>
    <xf numFmtId="0" fontId="24" fillId="0" borderId="42" xfId="0" applyNumberFormat="1" applyFont="1" applyFill="1" applyBorder="1" applyAlignment="1">
      <alignment horizontal="center" vertical="center" wrapText="1"/>
    </xf>
    <xf numFmtId="0" fontId="24" fillId="0" borderId="89" xfId="0" applyNumberFormat="1" applyFont="1" applyFill="1" applyBorder="1" applyAlignment="1">
      <alignment horizontal="center" vertical="center" wrapText="1"/>
    </xf>
    <xf numFmtId="0" fontId="24" fillId="0" borderId="83" xfId="0" applyNumberFormat="1" applyFont="1" applyFill="1" applyBorder="1" applyAlignment="1">
      <alignment horizontal="center" vertical="center" wrapText="1"/>
    </xf>
    <xf numFmtId="0" fontId="24" fillId="0" borderId="84" xfId="0" applyNumberFormat="1" applyFont="1" applyFill="1" applyBorder="1" applyAlignment="1">
      <alignment horizontal="center" vertical="center" wrapText="1"/>
    </xf>
    <xf numFmtId="0" fontId="24" fillId="0" borderId="90" xfId="0" applyNumberFormat="1" applyFont="1" applyFill="1" applyBorder="1" applyAlignment="1">
      <alignment horizontal="center" vertical="center" wrapText="1"/>
    </xf>
    <xf numFmtId="0" fontId="8" fillId="0" borderId="87" xfId="0" applyFont="1" applyFill="1" applyBorder="1" applyAlignment="1">
      <alignment horizontal="center" vertical="center"/>
    </xf>
    <xf numFmtId="0" fontId="8" fillId="0" borderId="88" xfId="0" applyFont="1" applyFill="1" applyBorder="1" applyAlignment="1">
      <alignment horizontal="center" vertical="center"/>
    </xf>
    <xf numFmtId="0" fontId="8" fillId="0" borderId="89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right" vertical="center" wrapText="1" shrinkToFit="1"/>
    </xf>
    <xf numFmtId="0" fontId="8" fillId="0" borderId="82" xfId="0" applyFont="1" applyFill="1" applyBorder="1" applyAlignment="1">
      <alignment horizontal="right" vertical="center" wrapText="1" shrinkToFit="1"/>
    </xf>
    <xf numFmtId="0" fontId="8" fillId="0" borderId="34" xfId="0" applyFont="1" applyFill="1" applyBorder="1" applyAlignment="1">
      <alignment horizontal="right" vertical="center" wrapText="1" shrinkToFit="1"/>
    </xf>
    <xf numFmtId="49" fontId="3" fillId="0" borderId="29" xfId="0" applyNumberFormat="1" applyFont="1" applyFill="1" applyBorder="1" applyAlignment="1">
      <alignment horizontal="center" vertical="center" textRotation="90" wrapText="1"/>
    </xf>
    <xf numFmtId="49" fontId="3" fillId="0" borderId="91" xfId="0" applyNumberFormat="1" applyFont="1" applyFill="1" applyBorder="1" applyAlignment="1">
      <alignment horizontal="center" vertical="center" textRotation="90" wrapText="1"/>
    </xf>
    <xf numFmtId="0" fontId="7" fillId="0" borderId="0" xfId="0" applyNumberFormat="1" applyFont="1" applyFill="1" applyBorder="1" applyAlignment="1">
      <alignment horizontal="left" vertical="center"/>
    </xf>
    <xf numFmtId="0" fontId="24" fillId="0" borderId="45" xfId="0" applyNumberFormat="1" applyFont="1" applyFill="1" applyBorder="1" applyAlignment="1">
      <alignment horizontal="center" vertical="center" wrapText="1"/>
    </xf>
    <xf numFmtId="0" fontId="24" fillId="0" borderId="92" xfId="0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9" fillId="0" borderId="79" xfId="0" applyFont="1" applyFill="1" applyBorder="1" applyAlignment="1">
      <alignment horizontal="center" vertical="center" textRotation="90"/>
    </xf>
    <xf numFmtId="0" fontId="9" fillId="0" borderId="93" xfId="0" applyFont="1" applyFill="1" applyBorder="1" applyAlignment="1">
      <alignment horizontal="center" vertical="center" textRotation="90"/>
    </xf>
    <xf numFmtId="0" fontId="26" fillId="0" borderId="94" xfId="0" applyNumberFormat="1" applyFont="1" applyFill="1" applyBorder="1" applyAlignment="1">
      <alignment horizontal="center" vertical="center" wrapText="1"/>
    </xf>
    <xf numFmtId="0" fontId="26" fillId="0" borderId="95" xfId="0" applyNumberFormat="1" applyFont="1" applyFill="1" applyBorder="1" applyAlignment="1">
      <alignment horizontal="center" vertical="center" wrapText="1"/>
    </xf>
    <xf numFmtId="0" fontId="26" fillId="0" borderId="96" xfId="0" applyNumberFormat="1" applyFont="1" applyFill="1" applyBorder="1" applyAlignment="1">
      <alignment horizontal="center" vertical="center" wrapText="1"/>
    </xf>
    <xf numFmtId="0" fontId="26" fillId="0" borderId="86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0" fontId="26" fillId="0" borderId="21" xfId="0" applyNumberFormat="1" applyFont="1" applyFill="1" applyBorder="1" applyAlignment="1">
      <alignment horizontal="center" vertical="center" wrapText="1"/>
    </xf>
    <xf numFmtId="0" fontId="24" fillId="0" borderId="97" xfId="0" applyFont="1" applyFill="1" applyBorder="1" applyAlignment="1">
      <alignment horizontal="center" vertical="center"/>
    </xf>
    <xf numFmtId="0" fontId="24" fillId="0" borderId="98" xfId="0" applyFont="1" applyFill="1" applyBorder="1" applyAlignment="1">
      <alignment horizontal="center" vertical="center"/>
    </xf>
    <xf numFmtId="0" fontId="24" fillId="0" borderId="99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9" fillId="0" borderId="29" xfId="0" applyNumberFormat="1" applyFont="1" applyFill="1" applyBorder="1" applyAlignment="1">
      <alignment horizontal="center" vertical="center" wrapText="1"/>
    </xf>
    <xf numFmtId="0" fontId="9" fillId="0" borderId="75" xfId="0" applyNumberFormat="1" applyFont="1" applyFill="1" applyBorder="1" applyAlignment="1">
      <alignment horizontal="center" vertical="center" wrapText="1"/>
    </xf>
    <xf numFmtId="0" fontId="9" fillId="0" borderId="73" xfId="0" applyNumberFormat="1" applyFont="1" applyFill="1" applyBorder="1" applyAlignment="1">
      <alignment horizontal="center" vertical="center" wrapText="1"/>
    </xf>
    <xf numFmtId="0" fontId="15" fillId="0" borderId="100" xfId="0" applyNumberFormat="1" applyFont="1" applyFill="1" applyBorder="1" applyAlignment="1">
      <alignment horizontal="center" vertical="center" textRotation="90" wrapText="1"/>
    </xf>
    <xf numFmtId="0" fontId="15" fillId="0" borderId="101" xfId="0" applyNumberFormat="1" applyFont="1" applyFill="1" applyBorder="1" applyAlignment="1">
      <alignment horizontal="center" vertical="center" textRotation="90" wrapText="1"/>
    </xf>
    <xf numFmtId="0" fontId="24" fillId="0" borderId="0" xfId="0" applyFont="1" applyFill="1" applyBorder="1" applyAlignment="1">
      <alignment horizontal="left" wrapText="1"/>
    </xf>
    <xf numFmtId="0" fontId="9" fillId="0" borderId="102" xfId="0" applyNumberFormat="1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0" fontId="3" fillId="0" borderId="102" xfId="0" applyNumberFormat="1" applyFont="1" applyFill="1" applyBorder="1" applyAlignment="1">
      <alignment horizontal="center" vertical="center" textRotation="90" wrapText="1"/>
    </xf>
    <xf numFmtId="0" fontId="3" fillId="0" borderId="0" xfId="0" applyNumberFormat="1" applyFont="1" applyFill="1" applyBorder="1" applyAlignment="1">
      <alignment horizontal="center" vertical="center" textRotation="90" wrapText="1"/>
    </xf>
    <xf numFmtId="0" fontId="3" fillId="0" borderId="103" xfId="0" applyNumberFormat="1" applyFont="1" applyFill="1" applyBorder="1" applyAlignment="1">
      <alignment horizontal="center" vertical="center" textRotation="90" wrapText="1"/>
    </xf>
    <xf numFmtId="0" fontId="32" fillId="0" borderId="19" xfId="0" applyFont="1" applyFill="1" applyBorder="1" applyAlignment="1">
      <alignment horizontal="left" vertical="center"/>
    </xf>
    <xf numFmtId="49" fontId="7" fillId="0" borderId="95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0" fontId="9" fillId="0" borderId="81" xfId="0" applyNumberFormat="1" applyFont="1" applyFill="1" applyBorder="1" applyAlignment="1">
      <alignment horizontal="center" vertical="center" textRotation="90"/>
    </xf>
    <xf numFmtId="0" fontId="9" fillId="0" borderId="86" xfId="0" applyNumberFormat="1" applyFont="1" applyFill="1" applyBorder="1" applyAlignment="1">
      <alignment horizontal="center" vertical="center" textRotation="90"/>
    </xf>
    <xf numFmtId="0" fontId="9" fillId="0" borderId="39" xfId="0" applyNumberFormat="1" applyFont="1" applyFill="1" applyBorder="1" applyAlignment="1">
      <alignment horizontal="center" vertical="center" textRotation="90"/>
    </xf>
    <xf numFmtId="0" fontId="32" fillId="0" borderId="2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30" fillId="0" borderId="77" xfId="0" applyNumberFormat="1" applyFont="1" applyFill="1" applyBorder="1" applyAlignment="1">
      <alignment horizontal="left" vertical="center" wrapText="1" shrinkToFit="1"/>
    </xf>
    <xf numFmtId="0" fontId="30" fillId="0" borderId="19" xfId="0" applyNumberFormat="1" applyFont="1" applyFill="1" applyBorder="1" applyAlignment="1">
      <alignment horizontal="left" vertical="center" wrapText="1" shrinkToFi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82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top"/>
    </xf>
    <xf numFmtId="0" fontId="9" fillId="0" borderId="102" xfId="0" applyNumberFormat="1" applyFont="1" applyFill="1" applyBorder="1" applyAlignment="1">
      <alignment horizontal="center" vertical="top"/>
    </xf>
    <xf numFmtId="0" fontId="9" fillId="0" borderId="19" xfId="0" applyNumberFormat="1" applyFont="1" applyFill="1" applyBorder="1" applyAlignment="1">
      <alignment horizontal="center" vertical="top"/>
    </xf>
    <xf numFmtId="0" fontId="8" fillId="0" borderId="97" xfId="0" applyFont="1" applyFill="1" applyBorder="1" applyAlignment="1">
      <alignment horizontal="center" vertical="center"/>
    </xf>
    <xf numFmtId="0" fontId="8" fillId="0" borderId="98" xfId="0" applyFont="1" applyFill="1" applyBorder="1" applyAlignment="1">
      <alignment horizontal="center" vertical="center"/>
    </xf>
    <xf numFmtId="0" fontId="8" fillId="0" borderId="92" xfId="0" applyFont="1" applyFill="1" applyBorder="1" applyAlignment="1">
      <alignment horizontal="center" vertical="center"/>
    </xf>
    <xf numFmtId="49" fontId="41" fillId="0" borderId="104" xfId="0" applyNumberFormat="1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>
      <alignment horizontal="left" vertical="center" wrapText="1" shrinkToFit="1"/>
    </xf>
    <xf numFmtId="0" fontId="9" fillId="0" borderId="95" xfId="0" applyFont="1" applyFill="1" applyBorder="1" applyAlignment="1">
      <alignment horizontal="left" vertical="top"/>
    </xf>
    <xf numFmtId="0" fontId="8" fillId="0" borderId="33" xfId="0" applyFont="1" applyFill="1" applyBorder="1" applyAlignment="1">
      <alignment horizontal="right" vertical="center" shrinkToFit="1"/>
    </xf>
    <xf numFmtId="0" fontId="8" fillId="0" borderId="82" xfId="0" applyFont="1" applyFill="1" applyBorder="1" applyAlignment="1">
      <alignment horizontal="right" vertical="center" shrinkToFit="1"/>
    </xf>
    <xf numFmtId="0" fontId="8" fillId="0" borderId="34" xfId="0" applyFont="1" applyFill="1" applyBorder="1" applyAlignment="1">
      <alignment horizontal="right" vertical="center" shrinkToFit="1"/>
    </xf>
    <xf numFmtId="0" fontId="9" fillId="0" borderId="95" xfId="0" applyFont="1" applyFill="1" applyBorder="1" applyAlignment="1">
      <alignment horizontal="center" vertical="center" textRotation="90"/>
    </xf>
    <xf numFmtId="0" fontId="9" fillId="0" borderId="0" xfId="0" applyFont="1" applyFill="1" applyBorder="1" applyAlignment="1">
      <alignment horizontal="center" vertical="center" textRotation="90"/>
    </xf>
    <xf numFmtId="49" fontId="3" fillId="0" borderId="105" xfId="0" applyNumberFormat="1" applyFont="1" applyFill="1" applyBorder="1" applyAlignment="1">
      <alignment horizontal="center" vertical="center" wrapText="1"/>
    </xf>
    <xf numFmtId="49" fontId="3" fillId="0" borderId="106" xfId="0" applyNumberFormat="1" applyFont="1" applyFill="1" applyBorder="1" applyAlignment="1">
      <alignment horizontal="center" vertical="center" wrapText="1"/>
    </xf>
    <xf numFmtId="49" fontId="3" fillId="0" borderId="107" xfId="0" applyNumberFormat="1" applyFont="1" applyFill="1" applyBorder="1" applyAlignment="1">
      <alignment horizontal="center" vertical="center" wrapText="1"/>
    </xf>
    <xf numFmtId="49" fontId="24" fillId="0" borderId="108" xfId="0" applyNumberFormat="1" applyFont="1" applyFill="1" applyBorder="1" applyAlignment="1">
      <alignment horizontal="center" vertical="center"/>
    </xf>
    <xf numFmtId="49" fontId="24" fillId="0" borderId="109" xfId="0" applyNumberFormat="1" applyFont="1" applyFill="1" applyBorder="1" applyAlignment="1">
      <alignment horizontal="center" vertical="center"/>
    </xf>
    <xf numFmtId="49" fontId="24" fillId="0" borderId="110" xfId="0" applyNumberFormat="1" applyFont="1" applyFill="1" applyBorder="1" applyAlignment="1">
      <alignment horizontal="center" vertical="center"/>
    </xf>
    <xf numFmtId="49" fontId="24" fillId="0" borderId="111" xfId="0" applyNumberFormat="1" applyFont="1" applyFill="1" applyBorder="1" applyAlignment="1">
      <alignment horizontal="center" vertical="center"/>
    </xf>
    <xf numFmtId="49" fontId="24" fillId="0" borderId="79" xfId="0" applyNumberFormat="1" applyFont="1" applyFill="1" applyBorder="1" applyAlignment="1">
      <alignment horizontal="center" vertical="center" wrapText="1"/>
    </xf>
    <xf numFmtId="0" fontId="24" fillId="0" borderId="55" xfId="0" applyNumberFormat="1" applyFont="1" applyFill="1" applyBorder="1" applyAlignment="1">
      <alignment horizontal="center" vertical="center" wrapText="1"/>
    </xf>
    <xf numFmtId="0" fontId="15" fillId="0" borderId="112" xfId="0" applyNumberFormat="1" applyFont="1" applyFill="1" applyBorder="1" applyAlignment="1">
      <alignment horizontal="center" vertical="center" wrapText="1"/>
    </xf>
    <xf numFmtId="0" fontId="15" fillId="0" borderId="30" xfId="0" applyNumberFormat="1" applyFont="1" applyFill="1" applyBorder="1" applyAlignment="1">
      <alignment horizontal="center" vertical="center" wrapText="1"/>
    </xf>
    <xf numFmtId="0" fontId="15" fillId="0" borderId="113" xfId="0" applyNumberFormat="1" applyFont="1" applyFill="1" applyBorder="1" applyAlignment="1">
      <alignment horizontal="center" vertical="center" wrapText="1"/>
    </xf>
    <xf numFmtId="0" fontId="15" fillId="0" borderId="114" xfId="0" applyNumberFormat="1" applyFont="1" applyFill="1" applyBorder="1" applyAlignment="1">
      <alignment horizontal="center" vertical="center" wrapText="1"/>
    </xf>
    <xf numFmtId="0" fontId="15" fillId="0" borderId="31" xfId="0" applyNumberFormat="1" applyFont="1" applyFill="1" applyBorder="1" applyAlignment="1">
      <alignment horizontal="center" vertical="center" wrapText="1"/>
    </xf>
    <xf numFmtId="0" fontId="15" fillId="0" borderId="115" xfId="0" applyNumberFormat="1" applyFont="1" applyFill="1" applyBorder="1" applyAlignment="1">
      <alignment horizontal="center" vertical="center" wrapText="1"/>
    </xf>
    <xf numFmtId="49" fontId="15" fillId="0" borderId="112" xfId="0" applyNumberFormat="1" applyFont="1" applyFill="1" applyBorder="1" applyAlignment="1">
      <alignment horizontal="center" vertical="center" wrapText="1"/>
    </xf>
    <xf numFmtId="49" fontId="15" fillId="0" borderId="30" xfId="0" applyNumberFormat="1" applyFont="1" applyFill="1" applyBorder="1" applyAlignment="1">
      <alignment horizontal="center" vertical="center" wrapText="1"/>
    </xf>
    <xf numFmtId="49" fontId="15" fillId="0" borderId="113" xfId="0" applyNumberFormat="1" applyFont="1" applyFill="1" applyBorder="1" applyAlignment="1">
      <alignment horizontal="center" vertical="center" wrapText="1"/>
    </xf>
    <xf numFmtId="49" fontId="15" fillId="0" borderId="114" xfId="0" applyNumberFormat="1" applyFont="1" applyFill="1" applyBorder="1" applyAlignment="1">
      <alignment horizontal="center" vertical="center" wrapText="1"/>
    </xf>
    <xf numFmtId="49" fontId="15" fillId="0" borderId="31" xfId="0" applyNumberFormat="1" applyFont="1" applyFill="1" applyBorder="1" applyAlignment="1">
      <alignment horizontal="center" vertical="center" wrapText="1"/>
    </xf>
    <xf numFmtId="49" fontId="15" fillId="0" borderId="115" xfId="0" applyNumberFormat="1" applyFont="1" applyFill="1" applyBorder="1" applyAlignment="1">
      <alignment horizontal="center" vertical="center" wrapText="1"/>
    </xf>
    <xf numFmtId="0" fontId="24" fillId="0" borderId="108" xfId="0" applyFont="1" applyFill="1" applyBorder="1" applyAlignment="1">
      <alignment horizontal="left" vertical="center"/>
    </xf>
    <xf numFmtId="0" fontId="24" fillId="0" borderId="116" xfId="0" applyFont="1" applyFill="1" applyBorder="1" applyAlignment="1">
      <alignment horizontal="left" vertical="center"/>
    </xf>
    <xf numFmtId="0" fontId="24" fillId="0" borderId="109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49" fontId="24" fillId="0" borderId="117" xfId="0" applyNumberFormat="1" applyFont="1" applyFill="1" applyBorder="1" applyAlignment="1">
      <alignment horizontal="center" vertical="center"/>
    </xf>
    <xf numFmtId="49" fontId="24" fillId="0" borderId="118" xfId="0" applyNumberFormat="1" applyFont="1" applyFill="1" applyBorder="1" applyAlignment="1">
      <alignment horizontal="center" vertical="center"/>
    </xf>
    <xf numFmtId="0" fontId="7" fillId="0" borderId="112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13" xfId="0" applyFont="1" applyFill="1" applyBorder="1" applyAlignment="1">
      <alignment horizontal="center" vertical="center"/>
    </xf>
    <xf numFmtId="0" fontId="7" fillId="0" borderId="11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114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115" xfId="0" applyFont="1" applyFill="1" applyBorder="1" applyAlignment="1">
      <alignment horizontal="center" vertical="center"/>
    </xf>
    <xf numFmtId="49" fontId="3" fillId="0" borderId="112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113" xfId="0" applyNumberFormat="1" applyFont="1" applyFill="1" applyBorder="1" applyAlignment="1">
      <alignment horizontal="center" vertical="center" wrapText="1"/>
    </xf>
    <xf numFmtId="49" fontId="3" fillId="0" borderId="119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49" fontId="3" fillId="0" borderId="114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115" xfId="0" applyNumberFormat="1" applyFont="1" applyFill="1" applyBorder="1" applyAlignment="1">
      <alignment horizontal="center" vertical="center" wrapText="1"/>
    </xf>
    <xf numFmtId="0" fontId="15" fillId="0" borderId="112" xfId="0" applyNumberFormat="1" applyFont="1" applyFill="1" applyBorder="1" applyAlignment="1">
      <alignment horizontal="center" vertical="center" wrapText="1"/>
    </xf>
    <xf numFmtId="0" fontId="15" fillId="0" borderId="30" xfId="0" applyNumberFormat="1" applyFont="1" applyFill="1" applyBorder="1" applyAlignment="1">
      <alignment horizontal="center" vertical="center" wrapText="1"/>
    </xf>
    <xf numFmtId="0" fontId="15" fillId="0" borderId="113" xfId="0" applyNumberFormat="1" applyFont="1" applyFill="1" applyBorder="1" applyAlignment="1">
      <alignment horizontal="center" vertical="center" wrapText="1"/>
    </xf>
    <xf numFmtId="0" fontId="15" fillId="0" borderId="119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15" fillId="0" borderId="46" xfId="0" applyNumberFormat="1" applyFont="1" applyFill="1" applyBorder="1" applyAlignment="1">
      <alignment horizontal="center" vertical="center" wrapText="1"/>
    </xf>
    <xf numFmtId="0" fontId="15" fillId="0" borderId="114" xfId="0" applyNumberFormat="1" applyFont="1" applyFill="1" applyBorder="1" applyAlignment="1">
      <alignment horizontal="center" vertical="center" wrapText="1"/>
    </xf>
    <xf numFmtId="0" fontId="15" fillId="0" borderId="31" xfId="0" applyNumberFormat="1" applyFont="1" applyFill="1" applyBorder="1" applyAlignment="1">
      <alignment horizontal="center" vertical="center" wrapText="1"/>
    </xf>
    <xf numFmtId="0" fontId="15" fillId="0" borderId="115" xfId="0" applyNumberFormat="1" applyFont="1" applyFill="1" applyBorder="1" applyAlignment="1">
      <alignment horizontal="center" vertical="center" wrapText="1"/>
    </xf>
    <xf numFmtId="49" fontId="9" fillId="0" borderId="105" xfId="0" applyNumberFormat="1" applyFont="1" applyFill="1" applyBorder="1" applyAlignment="1">
      <alignment horizontal="center" vertical="center" wrapText="1"/>
    </xf>
    <xf numFmtId="49" fontId="9" fillId="0" borderId="106" xfId="0" applyNumberFormat="1" applyFont="1" applyFill="1" applyBorder="1" applyAlignment="1">
      <alignment horizontal="center" vertical="center" wrapText="1"/>
    </xf>
    <xf numFmtId="49" fontId="9" fillId="0" borderId="107" xfId="0" applyNumberFormat="1" applyFont="1" applyFill="1" applyBorder="1" applyAlignment="1">
      <alignment horizontal="center" vertical="center" wrapText="1"/>
    </xf>
    <xf numFmtId="0" fontId="24" fillId="0" borderId="110" xfId="0" applyFont="1" applyFill="1" applyBorder="1" applyAlignment="1">
      <alignment horizontal="left" vertical="center"/>
    </xf>
    <xf numFmtId="0" fontId="24" fillId="0" borderId="120" xfId="0" applyFont="1" applyFill="1" applyBorder="1" applyAlignment="1">
      <alignment horizontal="left" vertical="center"/>
    </xf>
    <xf numFmtId="0" fontId="24" fillId="0" borderId="111" xfId="0" applyFont="1" applyFill="1" applyBorder="1" applyAlignment="1">
      <alignment horizontal="left" vertical="center"/>
    </xf>
    <xf numFmtId="0" fontId="24" fillId="0" borderId="117" xfId="0" applyFont="1" applyFill="1" applyBorder="1" applyAlignment="1">
      <alignment horizontal="left" vertical="center"/>
    </xf>
    <xf numFmtId="0" fontId="24" fillId="0" borderId="19" xfId="0" applyFont="1" applyFill="1" applyBorder="1" applyAlignment="1">
      <alignment horizontal="left" vertical="center"/>
    </xf>
    <xf numFmtId="0" fontId="24" fillId="0" borderId="118" xfId="0" applyFont="1" applyFill="1" applyBorder="1" applyAlignment="1">
      <alignment horizontal="left" vertical="center"/>
    </xf>
    <xf numFmtId="49" fontId="3" fillId="0" borderId="121" xfId="0" applyNumberFormat="1" applyFont="1" applyFill="1" applyBorder="1" applyAlignment="1">
      <alignment horizontal="center" vertical="center" wrapText="1"/>
    </xf>
    <xf numFmtId="49" fontId="3" fillId="0" borderId="122" xfId="0" applyNumberFormat="1" applyFont="1" applyFill="1" applyBorder="1" applyAlignment="1">
      <alignment horizontal="center" vertical="center" wrapText="1"/>
    </xf>
    <xf numFmtId="49" fontId="3" fillId="0" borderId="68" xfId="0" applyNumberFormat="1" applyFont="1" applyFill="1" applyBorder="1" applyAlignment="1">
      <alignment horizontal="center" vertical="center" wrapText="1"/>
    </xf>
    <xf numFmtId="0" fontId="33" fillId="0" borderId="100" xfId="0" applyFont="1" applyFill="1" applyBorder="1" applyAlignment="1">
      <alignment horizontal="center" vertical="center" wrapText="1"/>
    </xf>
    <xf numFmtId="0" fontId="33" fillId="0" borderId="123" xfId="0" applyFont="1" applyFill="1" applyBorder="1" applyAlignment="1">
      <alignment horizontal="center" vertical="center" wrapText="1"/>
    </xf>
    <xf numFmtId="49" fontId="7" fillId="0" borderId="76" xfId="0" applyNumberFormat="1" applyFont="1" applyFill="1" applyBorder="1" applyAlignment="1">
      <alignment horizontal="center" vertical="center"/>
    </xf>
    <xf numFmtId="0" fontId="7" fillId="0" borderId="124" xfId="0" applyNumberFormat="1" applyFont="1" applyFill="1" applyBorder="1" applyAlignment="1">
      <alignment horizontal="center" vertical="center"/>
    </xf>
    <xf numFmtId="0" fontId="15" fillId="0" borderId="100" xfId="0" applyFont="1" applyFill="1" applyBorder="1" applyAlignment="1">
      <alignment horizontal="center" vertical="center" wrapText="1"/>
    </xf>
    <xf numFmtId="0" fontId="15" fillId="0" borderId="70" xfId="0" applyFont="1" applyFill="1" applyBorder="1" applyAlignment="1">
      <alignment horizontal="center" vertical="center" wrapText="1"/>
    </xf>
    <xf numFmtId="0" fontId="8" fillId="0" borderId="94" xfId="0" applyNumberFormat="1" applyFont="1" applyFill="1" applyBorder="1" applyAlignment="1">
      <alignment horizontal="center" vertical="center"/>
    </xf>
    <xf numFmtId="0" fontId="8" fillId="0" borderId="95" xfId="0" applyNumberFormat="1" applyFont="1" applyFill="1" applyBorder="1" applyAlignment="1">
      <alignment horizontal="center" vertical="center"/>
    </xf>
    <xf numFmtId="0" fontId="8" fillId="0" borderId="96" xfId="0" applyNumberFormat="1" applyFont="1" applyFill="1" applyBorder="1" applyAlignment="1">
      <alignment horizontal="center" vertical="center"/>
    </xf>
    <xf numFmtId="0" fontId="8" fillId="0" borderId="86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125" xfId="0" applyNumberFormat="1" applyFont="1" applyFill="1" applyBorder="1" applyAlignment="1">
      <alignment horizontal="center" vertical="center"/>
    </xf>
    <xf numFmtId="0" fontId="8" fillId="0" borderId="104" xfId="0" applyNumberFormat="1" applyFont="1" applyFill="1" applyBorder="1" applyAlignment="1">
      <alignment horizontal="center" vertical="center"/>
    </xf>
    <xf numFmtId="0" fontId="8" fillId="0" borderId="126" xfId="0" applyNumberFormat="1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24" fillId="0" borderId="121" xfId="0" applyFont="1" applyFill="1" applyBorder="1" applyAlignment="1">
      <alignment horizontal="center" vertical="center" wrapText="1"/>
    </xf>
    <xf numFmtId="0" fontId="24" fillId="0" borderId="122" xfId="0" applyFont="1" applyFill="1" applyBorder="1" applyAlignment="1">
      <alignment horizontal="center" vertical="center" wrapText="1"/>
    </xf>
    <xf numFmtId="0" fontId="24" fillId="0" borderId="68" xfId="0" applyFont="1" applyFill="1" applyBorder="1" applyAlignment="1">
      <alignment horizontal="center" vertical="center" wrapText="1"/>
    </xf>
    <xf numFmtId="0" fontId="7" fillId="0" borderId="127" xfId="0" applyNumberFormat="1" applyFont="1" applyFill="1" applyBorder="1" applyAlignment="1">
      <alignment horizontal="center" vertical="center"/>
    </xf>
    <xf numFmtId="0" fontId="24" fillId="0" borderId="97" xfId="0" applyFont="1" applyFill="1" applyBorder="1" applyAlignment="1">
      <alignment horizontal="left" vertical="center"/>
    </xf>
    <xf numFmtId="0" fontId="24" fillId="0" borderId="98" xfId="0" applyFont="1" applyFill="1" applyBorder="1" applyAlignment="1">
      <alignment horizontal="left" vertical="center"/>
    </xf>
    <xf numFmtId="0" fontId="24" fillId="0" borderId="92" xfId="0" applyFont="1" applyFill="1" applyBorder="1" applyAlignment="1">
      <alignment horizontal="left" vertical="center"/>
    </xf>
    <xf numFmtId="49" fontId="15" fillId="0" borderId="112" xfId="0" applyNumberFormat="1" applyFont="1" applyFill="1" applyBorder="1" applyAlignment="1">
      <alignment horizontal="center" vertical="center" wrapText="1"/>
    </xf>
    <xf numFmtId="49" fontId="15" fillId="0" borderId="113" xfId="0" applyNumberFormat="1" applyFont="1" applyFill="1" applyBorder="1" applyAlignment="1">
      <alignment horizontal="center" vertical="center" wrapText="1"/>
    </xf>
    <xf numFmtId="49" fontId="15" fillId="0" borderId="119" xfId="0" applyNumberFormat="1" applyFont="1" applyFill="1" applyBorder="1" applyAlignment="1">
      <alignment horizontal="center" vertical="center" wrapText="1"/>
    </xf>
    <xf numFmtId="49" fontId="15" fillId="0" borderId="46" xfId="0" applyNumberFormat="1" applyFont="1" applyFill="1" applyBorder="1" applyAlignment="1">
      <alignment horizontal="center" vertical="center" wrapText="1"/>
    </xf>
    <xf numFmtId="49" fontId="15" fillId="0" borderId="114" xfId="0" applyNumberFormat="1" applyFont="1" applyFill="1" applyBorder="1" applyAlignment="1">
      <alignment horizontal="center" vertical="center" wrapText="1"/>
    </xf>
    <xf numFmtId="49" fontId="15" fillId="0" borderId="11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/>
    </xf>
    <xf numFmtId="49" fontId="24" fillId="0" borderId="42" xfId="0" applyNumberFormat="1" applyFont="1" applyFill="1" applyBorder="1" applyAlignment="1">
      <alignment horizontal="center" vertical="center" wrapText="1"/>
    </xf>
    <xf numFmtId="49" fontId="24" fillId="0" borderId="41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38" xfId="0" applyNumberFormat="1" applyFont="1" applyFill="1" applyBorder="1" applyAlignment="1">
      <alignment horizontal="center" vertical="center" wrapText="1"/>
    </xf>
    <xf numFmtId="49" fontId="24" fillId="0" borderId="45" xfId="0" applyNumberFormat="1" applyFont="1" applyFill="1" applyBorder="1" applyAlignment="1">
      <alignment horizontal="left" vertical="center" wrapText="1"/>
    </xf>
    <xf numFmtId="49" fontId="24" fillId="0" borderId="44" xfId="0" applyNumberFormat="1" applyFont="1" applyFill="1" applyBorder="1" applyAlignment="1">
      <alignment horizontal="left" vertical="center" wrapText="1"/>
    </xf>
    <xf numFmtId="0" fontId="24" fillId="0" borderId="45" xfId="0" applyFont="1" applyFill="1" applyBorder="1" applyAlignment="1">
      <alignment horizontal="center" vertical="center" wrapText="1"/>
    </xf>
    <xf numFmtId="0" fontId="24" fillId="0" borderId="4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/>
    </xf>
    <xf numFmtId="0" fontId="24" fillId="0" borderId="112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113" xfId="0" applyFont="1" applyFill="1" applyBorder="1" applyAlignment="1">
      <alignment horizontal="center" vertical="center" wrapText="1"/>
    </xf>
    <xf numFmtId="0" fontId="24" fillId="0" borderId="119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46" xfId="0" applyFont="1" applyFill="1" applyBorder="1" applyAlignment="1">
      <alignment horizontal="center" vertical="center" wrapText="1"/>
    </xf>
    <xf numFmtId="0" fontId="24" fillId="0" borderId="114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24" fillId="0" borderId="115" xfId="0" applyFont="1" applyFill="1" applyBorder="1" applyAlignment="1">
      <alignment horizontal="center" vertical="center" wrapText="1"/>
    </xf>
    <xf numFmtId="0" fontId="24" fillId="0" borderId="76" xfId="0" applyFont="1" applyFill="1" applyBorder="1" applyAlignment="1">
      <alignment horizontal="center" vertical="center" wrapText="1"/>
    </xf>
    <xf numFmtId="0" fontId="24" fillId="0" borderId="124" xfId="0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left"/>
    </xf>
    <xf numFmtId="49" fontId="15" fillId="0" borderId="3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 applyProtection="1">
      <alignment horizontal="center" vertical="justify"/>
      <protection/>
    </xf>
    <xf numFmtId="0" fontId="24" fillId="0" borderId="79" xfId="0" applyNumberFormat="1" applyFont="1" applyFill="1" applyBorder="1" applyAlignment="1">
      <alignment horizontal="center" vertical="center" wrapText="1"/>
    </xf>
    <xf numFmtId="0" fontId="24" fillId="0" borderId="69" xfId="0" applyNumberFormat="1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justify" wrapText="1"/>
    </xf>
    <xf numFmtId="0" fontId="24" fillId="0" borderId="79" xfId="0" applyFont="1" applyFill="1" applyBorder="1" applyAlignment="1">
      <alignment horizontal="center" vertical="center" wrapText="1"/>
    </xf>
    <xf numFmtId="0" fontId="24" fillId="0" borderId="55" xfId="0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left" vertical="justify"/>
    </xf>
    <xf numFmtId="0" fontId="7" fillId="0" borderId="0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49" fontId="15" fillId="0" borderId="112" xfId="0" applyNumberFormat="1" applyFont="1" applyFill="1" applyBorder="1" applyAlignment="1">
      <alignment horizontal="center" vertical="center"/>
    </xf>
    <xf numFmtId="49" fontId="15" fillId="0" borderId="113" xfId="0" applyNumberFormat="1" applyFont="1" applyFill="1" applyBorder="1" applyAlignment="1">
      <alignment horizontal="center" vertical="center"/>
    </xf>
    <xf numFmtId="49" fontId="15" fillId="0" borderId="119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46" xfId="0" applyNumberFormat="1" applyFont="1" applyFill="1" applyBorder="1" applyAlignment="1">
      <alignment horizontal="center" vertical="center"/>
    </xf>
    <xf numFmtId="49" fontId="15" fillId="0" borderId="114" xfId="0" applyNumberFormat="1" applyFont="1" applyFill="1" applyBorder="1" applyAlignment="1">
      <alignment horizontal="center" vertical="center"/>
    </xf>
    <xf numFmtId="49" fontId="15" fillId="0" borderId="31" xfId="0" applyNumberFormat="1" applyFont="1" applyFill="1" applyBorder="1" applyAlignment="1">
      <alignment horizontal="center" vertical="center"/>
    </xf>
    <xf numFmtId="49" fontId="15" fillId="0" borderId="115" xfId="0" applyNumberFormat="1" applyFont="1" applyFill="1" applyBorder="1" applyAlignment="1">
      <alignment horizontal="center" vertical="center"/>
    </xf>
    <xf numFmtId="0" fontId="21" fillId="0" borderId="112" xfId="0" applyFont="1" applyFill="1" applyBorder="1" applyAlignment="1">
      <alignment horizontal="center" vertical="center" wrapText="1"/>
    </xf>
    <xf numFmtId="0" fontId="21" fillId="0" borderId="113" xfId="0" applyFont="1" applyFill="1" applyBorder="1" applyAlignment="1">
      <alignment horizontal="center" vertical="center" wrapText="1"/>
    </xf>
    <xf numFmtId="0" fontId="21" fillId="0" borderId="114" xfId="0" applyFont="1" applyFill="1" applyBorder="1" applyAlignment="1">
      <alignment horizontal="center" vertical="center" wrapText="1"/>
    </xf>
    <xf numFmtId="0" fontId="21" fillId="0" borderId="115" xfId="0" applyFont="1" applyFill="1" applyBorder="1" applyAlignment="1">
      <alignment horizontal="center" vertical="center" wrapText="1"/>
    </xf>
    <xf numFmtId="49" fontId="15" fillId="0" borderId="3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49" fontId="15" fillId="0" borderId="3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87" xfId="0" applyNumberFormat="1" applyFont="1" applyFill="1" applyBorder="1" applyAlignment="1">
      <alignment horizontal="center" vertical="center"/>
    </xf>
    <xf numFmtId="49" fontId="7" fillId="0" borderId="88" xfId="0" applyNumberFormat="1" applyFont="1" applyFill="1" applyBorder="1" applyAlignment="1">
      <alignment horizontal="center" vertical="center"/>
    </xf>
    <xf numFmtId="49" fontId="7" fillId="0" borderId="128" xfId="0" applyNumberFormat="1" applyFont="1" applyFill="1" applyBorder="1" applyAlignment="1">
      <alignment horizontal="center" vertical="center"/>
    </xf>
    <xf numFmtId="0" fontId="15" fillId="0" borderId="112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114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textRotation="90" wrapText="1"/>
    </xf>
    <xf numFmtId="0" fontId="9" fillId="0" borderId="13" xfId="0" applyNumberFormat="1" applyFont="1" applyFill="1" applyBorder="1" applyAlignment="1">
      <alignment horizontal="center" vertical="center" textRotation="90" wrapText="1"/>
    </xf>
    <xf numFmtId="0" fontId="9" fillId="0" borderId="129" xfId="0" applyNumberFormat="1" applyFont="1" applyFill="1" applyBorder="1" applyAlignment="1">
      <alignment horizontal="center" vertical="center" textRotation="90" wrapText="1"/>
    </xf>
    <xf numFmtId="49" fontId="3" fillId="0" borderId="12" xfId="0" applyNumberFormat="1" applyFont="1" applyFill="1" applyBorder="1" applyAlignment="1">
      <alignment horizontal="center" vertical="center" textRotation="90" wrapText="1"/>
    </xf>
    <xf numFmtId="49" fontId="3" fillId="0" borderId="103" xfId="0" applyNumberFormat="1" applyFont="1" applyFill="1" applyBorder="1" applyAlignment="1">
      <alignment horizontal="center" vertical="center" textRotation="90" wrapText="1"/>
    </xf>
    <xf numFmtId="0" fontId="15" fillId="0" borderId="125" xfId="0" applyFont="1" applyFill="1" applyBorder="1" applyAlignment="1">
      <alignment horizontal="center" vertical="center" wrapText="1"/>
    </xf>
    <xf numFmtId="0" fontId="15" fillId="0" borderId="104" xfId="0" applyFont="1" applyFill="1" applyBorder="1" applyAlignment="1">
      <alignment horizontal="center" vertical="center" wrapText="1"/>
    </xf>
    <xf numFmtId="0" fontId="15" fillId="0" borderId="126" xfId="0" applyFont="1" applyFill="1" applyBorder="1" applyAlignment="1">
      <alignment horizontal="center" vertical="center" wrapText="1"/>
    </xf>
    <xf numFmtId="0" fontId="9" fillId="0" borderId="87" xfId="0" applyFont="1" applyFill="1" applyBorder="1" applyAlignment="1">
      <alignment horizontal="center" vertical="top" wrapText="1"/>
    </xf>
    <xf numFmtId="0" fontId="9" fillId="0" borderId="88" xfId="0" applyFont="1" applyFill="1" applyBorder="1" applyAlignment="1">
      <alignment horizontal="center" vertical="top" wrapText="1"/>
    </xf>
    <xf numFmtId="0" fontId="9" fillId="0" borderId="8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24" fillId="0" borderId="69" xfId="0" applyFont="1" applyFill="1" applyBorder="1" applyAlignment="1">
      <alignment horizontal="center" vertical="center" wrapText="1"/>
    </xf>
    <xf numFmtId="0" fontId="24" fillId="0" borderId="127" xfId="0" applyFont="1" applyFill="1" applyBorder="1" applyAlignment="1">
      <alignment horizontal="center" vertical="center" wrapText="1"/>
    </xf>
    <xf numFmtId="0" fontId="7" fillId="0" borderId="76" xfId="0" applyNumberFormat="1" applyFont="1" applyFill="1" applyBorder="1" applyAlignment="1">
      <alignment horizontal="center" vertical="center"/>
    </xf>
    <xf numFmtId="49" fontId="7" fillId="0" borderId="112" xfId="0" applyNumberFormat="1" applyFont="1" applyFill="1" applyBorder="1" applyAlignment="1">
      <alignment horizontal="center" vertical="center" wrapText="1"/>
    </xf>
    <xf numFmtId="49" fontId="7" fillId="0" borderId="30" xfId="0" applyNumberFormat="1" applyFont="1" applyFill="1" applyBorder="1" applyAlignment="1">
      <alignment horizontal="center" vertical="center" wrapText="1"/>
    </xf>
    <xf numFmtId="49" fontId="7" fillId="0" borderId="113" xfId="0" applyNumberFormat="1" applyFont="1" applyFill="1" applyBorder="1" applyAlignment="1">
      <alignment horizontal="center" vertical="center" wrapText="1"/>
    </xf>
    <xf numFmtId="49" fontId="7" fillId="0" borderId="119" xfId="0" applyNumberFormat="1" applyFont="1" applyFill="1" applyBorder="1" applyAlignment="1">
      <alignment horizontal="center" vertical="center" wrapText="1"/>
    </xf>
    <xf numFmtId="49" fontId="7" fillId="0" borderId="46" xfId="0" applyNumberFormat="1" applyFont="1" applyFill="1" applyBorder="1" applyAlignment="1">
      <alignment horizontal="center" vertical="center" wrapText="1"/>
    </xf>
    <xf numFmtId="49" fontId="7" fillId="0" borderId="114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49" fontId="7" fillId="0" borderId="115" xfId="0" applyNumberFormat="1" applyFont="1" applyFill="1" applyBorder="1" applyAlignment="1">
      <alignment horizontal="center" vertical="center" wrapText="1"/>
    </xf>
    <xf numFmtId="0" fontId="26" fillId="0" borderId="94" xfId="0" applyFont="1" applyFill="1" applyBorder="1" applyAlignment="1">
      <alignment horizontal="center" vertical="center" wrapText="1"/>
    </xf>
    <xf numFmtId="0" fontId="26" fillId="0" borderId="95" xfId="0" applyFont="1" applyFill="1" applyBorder="1" applyAlignment="1">
      <alignment horizontal="center" vertical="center" wrapText="1"/>
    </xf>
    <xf numFmtId="0" fontId="26" fillId="0" borderId="96" xfId="0" applyFont="1" applyFill="1" applyBorder="1" applyAlignment="1">
      <alignment horizontal="center" vertical="center" wrapText="1"/>
    </xf>
    <xf numFmtId="0" fontId="26" fillId="0" borderId="86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15" fillId="0" borderId="33" xfId="0" applyNumberFormat="1" applyFont="1" applyFill="1" applyBorder="1" applyAlignment="1">
      <alignment horizontal="center" vertical="center" wrapText="1"/>
    </xf>
    <xf numFmtId="0" fontId="15" fillId="0" borderId="82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left"/>
    </xf>
    <xf numFmtId="0" fontId="15" fillId="0" borderId="94" xfId="0" applyNumberFormat="1" applyFont="1" applyFill="1" applyBorder="1" applyAlignment="1">
      <alignment horizontal="center" vertical="center" wrapText="1"/>
    </xf>
    <xf numFmtId="0" fontId="15" fillId="0" borderId="96" xfId="0" applyNumberFormat="1" applyFont="1" applyFill="1" applyBorder="1" applyAlignment="1">
      <alignment horizontal="center" vertical="center" wrapText="1"/>
    </xf>
    <xf numFmtId="0" fontId="15" fillId="0" borderId="86" xfId="0" applyNumberFormat="1" applyFont="1" applyFill="1" applyBorder="1" applyAlignment="1">
      <alignment horizontal="center" vertical="center" wrapText="1"/>
    </xf>
    <xf numFmtId="0" fontId="15" fillId="0" borderId="21" xfId="0" applyNumberFormat="1" applyFont="1" applyFill="1" applyBorder="1" applyAlignment="1">
      <alignment horizontal="center" vertical="center" wrapText="1"/>
    </xf>
    <xf numFmtId="0" fontId="15" fillId="0" borderId="130" xfId="0" applyNumberFormat="1" applyFont="1" applyFill="1" applyBorder="1" applyAlignment="1">
      <alignment horizontal="center" vertical="center" wrapText="1"/>
    </xf>
    <xf numFmtId="0" fontId="15" fillId="0" borderId="13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82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27" fillId="0" borderId="78" xfId="0" applyFont="1" applyFill="1" applyBorder="1" applyAlignment="1">
      <alignment horizontal="center" vertical="center"/>
    </xf>
    <xf numFmtId="0" fontId="27" fillId="0" borderId="102" xfId="0" applyFont="1" applyFill="1" applyBorder="1" applyAlignment="1">
      <alignment horizontal="center" vertical="center"/>
    </xf>
    <xf numFmtId="0" fontId="27" fillId="0" borderId="132" xfId="0" applyFont="1" applyFill="1" applyBorder="1" applyAlignment="1">
      <alignment horizontal="center" vertical="center"/>
    </xf>
    <xf numFmtId="0" fontId="26" fillId="0" borderId="102" xfId="0" applyFont="1" applyFill="1" applyBorder="1" applyAlignment="1">
      <alignment horizontal="center" vertical="top"/>
    </xf>
    <xf numFmtId="0" fontId="32" fillId="0" borderId="0" xfId="0" applyFont="1" applyFill="1" applyBorder="1" applyAlignment="1">
      <alignment horizontal="left" vertical="center"/>
    </xf>
    <xf numFmtId="0" fontId="7" fillId="0" borderId="94" xfId="0" applyNumberFormat="1" applyFont="1" applyFill="1" applyBorder="1" applyAlignment="1">
      <alignment horizontal="center" vertical="center"/>
    </xf>
    <xf numFmtId="0" fontId="7" fillId="0" borderId="95" xfId="0" applyNumberFormat="1" applyFont="1" applyFill="1" applyBorder="1" applyAlignment="1">
      <alignment horizontal="center" vertical="center"/>
    </xf>
    <xf numFmtId="0" fontId="7" fillId="0" borderId="86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130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30" fillId="32" borderId="87" xfId="0" applyFont="1" applyFill="1" applyBorder="1" applyAlignment="1">
      <alignment horizontal="left" vertical="center"/>
    </xf>
    <xf numFmtId="0" fontId="30" fillId="32" borderId="88" xfId="0" applyFont="1" applyFill="1" applyBorder="1" applyAlignment="1">
      <alignment horizontal="left" vertical="center"/>
    </xf>
    <xf numFmtId="0" fontId="30" fillId="32" borderId="89" xfId="0" applyFont="1" applyFill="1" applyBorder="1" applyAlignment="1">
      <alignment horizontal="left" vertical="center"/>
    </xf>
    <xf numFmtId="0" fontId="30" fillId="32" borderId="78" xfId="0" applyFont="1" applyFill="1" applyBorder="1" applyAlignment="1">
      <alignment horizontal="left" vertical="center" wrapText="1"/>
    </xf>
    <xf numFmtId="0" fontId="30" fillId="32" borderId="102" xfId="0" applyFont="1" applyFill="1" applyBorder="1" applyAlignment="1">
      <alignment horizontal="left" vertical="center" wrapText="1"/>
    </xf>
    <xf numFmtId="0" fontId="30" fillId="32" borderId="132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2219325</xdr:colOff>
      <xdr:row>0</xdr:row>
      <xdr:rowOff>495300</xdr:rowOff>
    </xdr:from>
    <xdr:to>
      <xdr:col>20</xdr:col>
      <xdr:colOff>495300</xdr:colOff>
      <xdr:row>2</xdr:row>
      <xdr:rowOff>723900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495300"/>
          <a:ext cx="148590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2"/>
  <sheetViews>
    <sheetView tabSelected="1" zoomScale="20" zoomScaleNormal="20" zoomScaleSheetLayoutView="25" zoomScalePageLayoutView="0" workbookViewId="0" topLeftCell="A10">
      <selection activeCell="BG18" sqref="BG18"/>
    </sheetView>
  </sheetViews>
  <sheetFormatPr defaultColWidth="10.125" defaultRowHeight="12.75"/>
  <cols>
    <col min="1" max="1" width="25.50390625" style="18" customWidth="1"/>
    <col min="2" max="2" width="11.125" style="18" customWidth="1"/>
    <col min="3" max="19" width="6.375" style="18" hidden="1" customWidth="1"/>
    <col min="20" max="20" width="42.125" style="18" customWidth="1"/>
    <col min="21" max="21" width="42.125" style="79" customWidth="1"/>
    <col min="22" max="22" width="42.00390625" style="80" customWidth="1"/>
    <col min="23" max="23" width="12.625" style="174" customWidth="1"/>
    <col min="24" max="24" width="25.625" style="94" customWidth="1"/>
    <col min="25" max="26" width="12.625" style="94" customWidth="1"/>
    <col min="27" max="27" width="14.625" style="94" customWidth="1"/>
    <col min="28" max="28" width="15.875" style="94" customWidth="1"/>
    <col min="29" max="29" width="12.625" style="94" customWidth="1"/>
    <col min="30" max="30" width="12.625" style="96" hidden="1" customWidth="1"/>
    <col min="31" max="31" width="16.625" style="96" customWidth="1"/>
    <col min="32" max="32" width="14.625" style="96" customWidth="1"/>
    <col min="33" max="33" width="13.375" style="96" customWidth="1"/>
    <col min="34" max="34" width="12.875" style="96" customWidth="1"/>
    <col min="35" max="35" width="10.625" style="96" customWidth="1"/>
    <col min="36" max="36" width="12.125" style="96" customWidth="1"/>
    <col min="37" max="37" width="12.625" style="96" customWidth="1"/>
    <col min="38" max="39" width="13.50390625" style="96" customWidth="1"/>
    <col min="40" max="40" width="15.625" style="96" customWidth="1"/>
    <col min="41" max="41" width="15.50390625" style="96" customWidth="1"/>
    <col min="42" max="42" width="10.625" style="18" customWidth="1"/>
    <col min="43" max="43" width="11.875" style="18" customWidth="1"/>
    <col min="44" max="49" width="10.625" style="18" customWidth="1"/>
    <col min="50" max="50" width="14.00390625" style="18" customWidth="1"/>
    <col min="51" max="51" width="15.375" style="18" customWidth="1"/>
    <col min="52" max="52" width="14.50390625" style="18" customWidth="1"/>
    <col min="53" max="54" width="10.625" style="18" customWidth="1"/>
    <col min="55" max="55" width="13.50390625" style="18" customWidth="1"/>
    <col min="56" max="56" width="10.625" style="18" customWidth="1"/>
    <col min="57" max="59" width="10.125" style="18" customWidth="1"/>
    <col min="60" max="60" width="1.12109375" style="18" customWidth="1"/>
    <col min="61" max="16384" width="10.125" style="18" customWidth="1"/>
  </cols>
  <sheetData>
    <row r="1" spans="2:53" ht="75" customHeight="1">
      <c r="B1" s="548" t="s">
        <v>77</v>
      </c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S1" s="548"/>
      <c r="T1" s="548"/>
      <c r="U1" s="548"/>
      <c r="V1" s="548"/>
      <c r="W1" s="548"/>
      <c r="X1" s="548"/>
      <c r="Y1" s="548"/>
      <c r="Z1" s="548"/>
      <c r="AA1" s="548"/>
      <c r="AB1" s="548"/>
      <c r="AC1" s="548"/>
      <c r="AD1" s="548"/>
      <c r="AE1" s="548"/>
      <c r="AF1" s="548"/>
      <c r="AG1" s="548"/>
      <c r="AH1" s="548"/>
      <c r="AI1" s="548"/>
      <c r="AJ1" s="548"/>
      <c r="AK1" s="548"/>
      <c r="AL1" s="548"/>
      <c r="AM1" s="548"/>
      <c r="AN1" s="548"/>
      <c r="AO1" s="548"/>
      <c r="AP1" s="548"/>
      <c r="AQ1" s="548"/>
      <c r="AR1" s="548"/>
      <c r="AS1" s="548"/>
      <c r="AT1" s="548"/>
      <c r="AU1" s="548"/>
      <c r="AV1" s="548"/>
      <c r="AW1" s="548"/>
      <c r="AX1" s="548"/>
      <c r="AY1" s="548"/>
      <c r="AZ1" s="548"/>
      <c r="BA1" s="548"/>
    </row>
    <row r="2" spans="2:53" ht="12.75" customHeight="1"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51"/>
      <c r="T2" s="551"/>
      <c r="U2" s="551"/>
      <c r="V2" s="551"/>
      <c r="W2" s="551"/>
      <c r="X2" s="551"/>
      <c r="Y2" s="551"/>
      <c r="Z2" s="551"/>
      <c r="AA2" s="551"/>
      <c r="AB2" s="551"/>
      <c r="AC2" s="551"/>
      <c r="AD2" s="551"/>
      <c r="AE2" s="551"/>
      <c r="AF2" s="551"/>
      <c r="AG2" s="551"/>
      <c r="AH2" s="551"/>
      <c r="AI2" s="551"/>
      <c r="AJ2" s="551"/>
      <c r="AK2" s="551"/>
      <c r="AL2" s="551"/>
      <c r="AM2" s="551"/>
      <c r="AN2" s="551"/>
      <c r="AO2" s="551"/>
      <c r="AP2" s="551"/>
      <c r="AQ2" s="551"/>
      <c r="AR2" s="551"/>
      <c r="AS2" s="551"/>
      <c r="AT2" s="551"/>
      <c r="AU2" s="551"/>
      <c r="AV2" s="551"/>
      <c r="AW2" s="551"/>
      <c r="AX2" s="551"/>
      <c r="AY2" s="551"/>
      <c r="AZ2" s="551"/>
      <c r="BA2" s="551"/>
    </row>
    <row r="3" spans="2:53" ht="68.25" customHeight="1">
      <c r="B3" s="549" t="s">
        <v>0</v>
      </c>
      <c r="C3" s="549"/>
      <c r="D3" s="549"/>
      <c r="E3" s="549"/>
      <c r="F3" s="549"/>
      <c r="G3" s="549"/>
      <c r="H3" s="549"/>
      <c r="I3" s="549"/>
      <c r="J3" s="549"/>
      <c r="K3" s="549"/>
      <c r="L3" s="549"/>
      <c r="M3" s="549"/>
      <c r="N3" s="549"/>
      <c r="O3" s="549"/>
      <c r="P3" s="549"/>
      <c r="Q3" s="549"/>
      <c r="R3" s="549"/>
      <c r="S3" s="549"/>
      <c r="T3" s="549"/>
      <c r="U3" s="549"/>
      <c r="V3" s="549"/>
      <c r="W3" s="549"/>
      <c r="X3" s="549"/>
      <c r="Y3" s="549"/>
      <c r="Z3" s="549"/>
      <c r="AA3" s="549"/>
      <c r="AB3" s="549"/>
      <c r="AC3" s="549"/>
      <c r="AD3" s="549"/>
      <c r="AE3" s="549"/>
      <c r="AF3" s="549"/>
      <c r="AG3" s="549"/>
      <c r="AH3" s="549"/>
      <c r="AI3" s="549"/>
      <c r="AJ3" s="549"/>
      <c r="AK3" s="549"/>
      <c r="AL3" s="549"/>
      <c r="AM3" s="549"/>
      <c r="AN3" s="549"/>
      <c r="AO3" s="549"/>
      <c r="AP3" s="549"/>
      <c r="AQ3" s="549"/>
      <c r="AR3" s="549"/>
      <c r="AS3" s="549"/>
      <c r="AT3" s="549"/>
      <c r="AU3" s="549"/>
      <c r="AV3" s="549"/>
      <c r="AW3" s="549"/>
      <c r="AX3" s="549"/>
      <c r="AY3" s="549"/>
      <c r="AZ3" s="549"/>
      <c r="BA3" s="549"/>
    </row>
    <row r="4" spans="2:53" ht="48.75" customHeight="1"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550" t="s">
        <v>70</v>
      </c>
      <c r="U4" s="550"/>
      <c r="V4" s="40"/>
      <c r="W4" s="40"/>
      <c r="X4" s="71"/>
      <c r="Y4" s="71"/>
      <c r="Z4" s="71"/>
      <c r="AA4" s="71" t="s">
        <v>124</v>
      </c>
      <c r="AB4" s="71"/>
      <c r="AC4" s="71"/>
      <c r="AD4" s="71"/>
      <c r="AE4" s="71"/>
      <c r="AF4" s="71"/>
      <c r="AG4" s="71"/>
      <c r="AH4" s="71"/>
      <c r="AI4" s="72"/>
      <c r="AJ4" s="72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</row>
    <row r="5" spans="20:56" ht="78.75" customHeight="1">
      <c r="T5" s="528" t="s">
        <v>96</v>
      </c>
      <c r="U5" s="528"/>
      <c r="V5" s="528"/>
      <c r="W5" s="73"/>
      <c r="X5" s="532" t="s">
        <v>121</v>
      </c>
      <c r="Y5" s="532"/>
      <c r="Z5" s="532"/>
      <c r="AA5" s="532"/>
      <c r="AB5" s="532"/>
      <c r="AC5" s="532"/>
      <c r="AD5" s="532"/>
      <c r="AE5" s="532"/>
      <c r="AF5" s="532"/>
      <c r="AG5" s="532"/>
      <c r="AH5" s="532"/>
      <c r="AI5" s="532"/>
      <c r="AJ5" s="532"/>
      <c r="AK5" s="532"/>
      <c r="AL5" s="74"/>
      <c r="AM5" s="75"/>
      <c r="AN5" s="75"/>
      <c r="AO5" s="75"/>
      <c r="AP5" s="75"/>
      <c r="AQ5" s="60"/>
      <c r="AR5" s="76"/>
      <c r="AS5" s="75"/>
      <c r="AT5" s="75"/>
      <c r="AU5" s="41"/>
      <c r="AV5" s="41"/>
      <c r="AW5" s="41"/>
      <c r="AX5" s="41"/>
      <c r="AY5" s="77"/>
      <c r="AZ5" s="78"/>
      <c r="BA5" s="78"/>
      <c r="BB5" s="78"/>
      <c r="BC5" s="78"/>
      <c r="BD5" s="19"/>
    </row>
    <row r="6" spans="23:56" ht="43.5" customHeight="1">
      <c r="W6" s="552"/>
      <c r="X6" s="552"/>
      <c r="Y6" s="552"/>
      <c r="Z6" s="552"/>
      <c r="AA6" s="552"/>
      <c r="AB6" s="552"/>
      <c r="AC6" s="81"/>
      <c r="AD6" s="608"/>
      <c r="AE6" s="608"/>
      <c r="AF6" s="608"/>
      <c r="AG6" s="608"/>
      <c r="AH6" s="608"/>
      <c r="AI6" s="608"/>
      <c r="AJ6" s="608"/>
      <c r="AK6" s="608"/>
      <c r="AL6" s="21"/>
      <c r="AM6" s="21"/>
      <c r="AN6" s="22"/>
      <c r="AO6" s="22"/>
      <c r="AP6" s="22"/>
      <c r="AQ6" s="82"/>
      <c r="AR6" s="1"/>
      <c r="AS6" s="83"/>
      <c r="AT6" s="84"/>
      <c r="AU6" s="41" t="s">
        <v>90</v>
      </c>
      <c r="AV6" s="41"/>
      <c r="AW6" s="41"/>
      <c r="AX6" s="41"/>
      <c r="AY6" s="77"/>
      <c r="AZ6" s="592" t="s">
        <v>94</v>
      </c>
      <c r="BA6" s="592"/>
      <c r="BB6" s="592"/>
      <c r="BC6" s="592"/>
      <c r="BD6" s="19"/>
    </row>
    <row r="7" spans="1:56" ht="42" customHeight="1">
      <c r="A7" s="381" t="s">
        <v>102</v>
      </c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1"/>
      <c r="T7" s="381"/>
      <c r="U7" s="381"/>
      <c r="V7" s="381"/>
      <c r="W7" s="552" t="s">
        <v>75</v>
      </c>
      <c r="X7" s="552"/>
      <c r="Y7" s="552"/>
      <c r="Z7" s="552"/>
      <c r="AA7" s="552"/>
      <c r="AB7" s="552"/>
      <c r="AC7" s="81" t="s">
        <v>1</v>
      </c>
      <c r="AD7" s="35" t="s">
        <v>88</v>
      </c>
      <c r="AE7" s="380" t="s">
        <v>83</v>
      </c>
      <c r="AF7" s="380"/>
      <c r="AG7" s="380"/>
      <c r="AH7" s="380"/>
      <c r="AI7" s="380"/>
      <c r="AJ7" s="380"/>
      <c r="AK7" s="380"/>
      <c r="AL7" s="380"/>
      <c r="AM7" s="35"/>
      <c r="AN7" s="35"/>
      <c r="AO7" s="35"/>
      <c r="AP7" s="85"/>
      <c r="AQ7" s="86"/>
      <c r="AR7" s="1"/>
      <c r="AS7" s="83"/>
      <c r="AT7" s="84"/>
      <c r="AU7" s="1" t="s">
        <v>2</v>
      </c>
      <c r="AV7" s="77"/>
      <c r="AW7" s="77"/>
      <c r="AX7" s="77"/>
      <c r="AY7" s="77"/>
      <c r="AZ7" s="483" t="s">
        <v>115</v>
      </c>
      <c r="BA7" s="483"/>
      <c r="BB7" s="483"/>
      <c r="BC7" s="483"/>
      <c r="BD7" s="87"/>
    </row>
    <row r="8" spans="20:56" ht="90.75" customHeight="1">
      <c r="T8" s="365" t="s">
        <v>120</v>
      </c>
      <c r="U8" s="365"/>
      <c r="V8" s="365"/>
      <c r="W8" s="600" t="s">
        <v>95</v>
      </c>
      <c r="X8" s="600"/>
      <c r="Y8" s="600"/>
      <c r="Z8" s="600"/>
      <c r="AA8" s="600"/>
      <c r="AB8" s="600"/>
      <c r="AC8" s="600"/>
      <c r="AD8" s="88"/>
      <c r="AE8" s="593" t="s">
        <v>105</v>
      </c>
      <c r="AF8" s="593"/>
      <c r="AG8" s="593"/>
      <c r="AH8" s="593"/>
      <c r="AI8" s="593"/>
      <c r="AJ8" s="593"/>
      <c r="AK8" s="593"/>
      <c r="AL8" s="593"/>
      <c r="AM8" s="593"/>
      <c r="AN8" s="593"/>
      <c r="AO8" s="593"/>
      <c r="AP8" s="593"/>
      <c r="AQ8" s="593"/>
      <c r="AR8" s="8"/>
      <c r="AS8" s="8"/>
      <c r="AT8" s="84"/>
      <c r="AU8" s="42" t="s">
        <v>3</v>
      </c>
      <c r="AV8" s="83"/>
      <c r="AW8" s="83"/>
      <c r="AX8" s="83"/>
      <c r="AY8" s="83"/>
      <c r="AZ8" s="531" t="s">
        <v>85</v>
      </c>
      <c r="BA8" s="531"/>
      <c r="BB8" s="531"/>
      <c r="BC8" s="531"/>
      <c r="BD8" s="19"/>
    </row>
    <row r="9" spans="21:56" ht="52.5" customHeight="1">
      <c r="U9" s="89"/>
      <c r="V9" s="89"/>
      <c r="W9" s="338" t="s">
        <v>74</v>
      </c>
      <c r="X9" s="338"/>
      <c r="Y9" s="338"/>
      <c r="Z9" s="338"/>
      <c r="AA9" s="90"/>
      <c r="AB9" s="90"/>
      <c r="AC9" s="81" t="s">
        <v>1</v>
      </c>
      <c r="AD9" s="91"/>
      <c r="AE9" s="380" t="s">
        <v>65</v>
      </c>
      <c r="AF9" s="380"/>
      <c r="AG9" s="380"/>
      <c r="AH9" s="380"/>
      <c r="AI9" s="380"/>
      <c r="AJ9" s="380"/>
      <c r="AK9" s="380"/>
      <c r="AL9" s="380"/>
      <c r="AM9" s="380"/>
      <c r="AN9" s="380"/>
      <c r="AO9" s="380"/>
      <c r="AP9" s="380"/>
      <c r="AQ9" s="380"/>
      <c r="AR9" s="8"/>
      <c r="AS9" s="8"/>
      <c r="AT9" s="8"/>
      <c r="AU9" s="42" t="s">
        <v>4</v>
      </c>
      <c r="AV9" s="82"/>
      <c r="AW9" s="82"/>
      <c r="AX9" s="82"/>
      <c r="AY9" s="82"/>
      <c r="AZ9" s="16" t="s">
        <v>118</v>
      </c>
      <c r="BA9" s="16"/>
      <c r="BB9" s="16"/>
      <c r="BC9" s="16"/>
      <c r="BD9" s="17"/>
    </row>
    <row r="10" spans="21:56" ht="48" customHeight="1">
      <c r="U10" s="89"/>
      <c r="V10" s="89"/>
      <c r="W10" s="338" t="s">
        <v>5</v>
      </c>
      <c r="X10" s="338"/>
      <c r="Y10" s="338"/>
      <c r="Z10" s="338"/>
      <c r="AA10" s="90"/>
      <c r="AB10" s="90"/>
      <c r="AC10" s="81" t="s">
        <v>1</v>
      </c>
      <c r="AD10" s="92"/>
      <c r="AE10" s="371" t="s">
        <v>84</v>
      </c>
      <c r="AF10" s="371"/>
      <c r="AG10" s="371"/>
      <c r="AH10" s="371"/>
      <c r="AI10" s="371"/>
      <c r="AJ10" s="371"/>
      <c r="AK10" s="371"/>
      <c r="AL10" s="371"/>
      <c r="AM10" s="371"/>
      <c r="AN10" s="371"/>
      <c r="AO10" s="371"/>
      <c r="AP10" s="371"/>
      <c r="AQ10" s="371"/>
      <c r="AR10" s="8"/>
      <c r="AS10" s="8"/>
      <c r="AT10" s="8"/>
      <c r="AU10" s="43"/>
      <c r="AV10" s="82"/>
      <c r="AW10" s="82"/>
      <c r="AX10" s="82"/>
      <c r="AY10" s="82"/>
      <c r="AZ10" s="607"/>
      <c r="BA10" s="607"/>
      <c r="BB10" s="607"/>
      <c r="BC10" s="607"/>
      <c r="BD10" s="19"/>
    </row>
    <row r="11" spans="21:41" ht="63" customHeight="1" thickBot="1">
      <c r="U11" s="89"/>
      <c r="V11" s="89"/>
      <c r="W11" s="93"/>
      <c r="AA11" s="95"/>
      <c r="AB11" s="96"/>
      <c r="AC11" s="96"/>
      <c r="AK11" s="18"/>
      <c r="AL11" s="18"/>
      <c r="AM11" s="18"/>
      <c r="AN11" s="18"/>
      <c r="AO11" s="18"/>
    </row>
    <row r="12" spans="2:58" s="19" customFormat="1" ht="86.25" customHeight="1" thickBot="1" thickTop="1">
      <c r="B12" s="344" t="s">
        <v>6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584" t="s">
        <v>97</v>
      </c>
      <c r="U12" s="585"/>
      <c r="V12" s="586"/>
      <c r="W12" s="346" t="s">
        <v>7</v>
      </c>
      <c r="X12" s="347"/>
      <c r="Y12" s="347"/>
      <c r="Z12" s="347"/>
      <c r="AA12" s="347"/>
      <c r="AB12" s="347"/>
      <c r="AC12" s="347"/>
      <c r="AD12" s="348"/>
      <c r="AE12" s="594" t="s">
        <v>8</v>
      </c>
      <c r="AF12" s="595"/>
      <c r="AG12" s="609" t="s">
        <v>9</v>
      </c>
      <c r="AH12" s="610"/>
      <c r="AI12" s="610"/>
      <c r="AJ12" s="610"/>
      <c r="AK12" s="610"/>
      <c r="AL12" s="610"/>
      <c r="AM12" s="610"/>
      <c r="AN12" s="610"/>
      <c r="AO12" s="363" t="s">
        <v>10</v>
      </c>
      <c r="AP12" s="372" t="s">
        <v>11</v>
      </c>
      <c r="AQ12" s="372"/>
      <c r="AR12" s="372"/>
      <c r="AS12" s="372"/>
      <c r="AT12" s="372"/>
      <c r="AU12" s="372"/>
      <c r="AV12" s="372"/>
      <c r="AW12" s="372"/>
      <c r="AX12" s="601" t="s">
        <v>117</v>
      </c>
      <c r="AY12" s="602"/>
      <c r="AZ12" s="602"/>
      <c r="BA12" s="602"/>
      <c r="BB12" s="602"/>
      <c r="BC12" s="602"/>
      <c r="BD12" s="602"/>
      <c r="BE12" s="603"/>
      <c r="BF12" s="98"/>
    </row>
    <row r="13" spans="2:58" s="19" customFormat="1" ht="33" customHeight="1">
      <c r="B13" s="345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587"/>
      <c r="U13" s="588"/>
      <c r="V13" s="589"/>
      <c r="W13" s="349"/>
      <c r="X13" s="350"/>
      <c r="Y13" s="350"/>
      <c r="Z13" s="350"/>
      <c r="AA13" s="350"/>
      <c r="AB13" s="350"/>
      <c r="AC13" s="350"/>
      <c r="AD13" s="351"/>
      <c r="AE13" s="596"/>
      <c r="AF13" s="597"/>
      <c r="AG13" s="611"/>
      <c r="AH13" s="612"/>
      <c r="AI13" s="612"/>
      <c r="AJ13" s="612"/>
      <c r="AK13" s="612"/>
      <c r="AL13" s="612"/>
      <c r="AM13" s="612"/>
      <c r="AN13" s="612"/>
      <c r="AO13" s="364"/>
      <c r="AP13" s="373"/>
      <c r="AQ13" s="373"/>
      <c r="AR13" s="373"/>
      <c r="AS13" s="373"/>
      <c r="AT13" s="373"/>
      <c r="AU13" s="373"/>
      <c r="AV13" s="373"/>
      <c r="AW13" s="373"/>
      <c r="AX13" s="604" t="s">
        <v>107</v>
      </c>
      <c r="AY13" s="605"/>
      <c r="AZ13" s="605"/>
      <c r="BA13" s="605"/>
      <c r="BB13" s="605"/>
      <c r="BC13" s="605"/>
      <c r="BD13" s="605"/>
      <c r="BE13" s="606"/>
      <c r="BF13" s="100"/>
    </row>
    <row r="14" spans="2:58" s="19" customFormat="1" ht="45" customHeight="1">
      <c r="B14" s="345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587"/>
      <c r="U14" s="588"/>
      <c r="V14" s="589"/>
      <c r="W14" s="349"/>
      <c r="X14" s="350"/>
      <c r="Y14" s="350"/>
      <c r="Z14" s="350"/>
      <c r="AA14" s="350"/>
      <c r="AB14" s="350"/>
      <c r="AC14" s="350"/>
      <c r="AD14" s="351"/>
      <c r="AE14" s="598"/>
      <c r="AF14" s="599"/>
      <c r="AG14" s="613"/>
      <c r="AH14" s="614"/>
      <c r="AI14" s="614"/>
      <c r="AJ14" s="614"/>
      <c r="AK14" s="614"/>
      <c r="AL14" s="614"/>
      <c r="AM14" s="614"/>
      <c r="AN14" s="614"/>
      <c r="AO14" s="364"/>
      <c r="AP14" s="374"/>
      <c r="AQ14" s="374"/>
      <c r="AR14" s="374"/>
      <c r="AS14" s="374"/>
      <c r="AT14" s="374"/>
      <c r="AU14" s="374"/>
      <c r="AV14" s="374"/>
      <c r="AW14" s="374"/>
      <c r="AX14" s="482" t="s">
        <v>119</v>
      </c>
      <c r="AY14" s="483"/>
      <c r="AZ14" s="483"/>
      <c r="BA14" s="483"/>
      <c r="BB14" s="483"/>
      <c r="BC14" s="483"/>
      <c r="BD14" s="483"/>
      <c r="BE14" s="484"/>
      <c r="BF14" s="101"/>
    </row>
    <row r="15" spans="2:57" s="19" customFormat="1" ht="30" customHeight="1" thickBot="1">
      <c r="B15" s="345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587"/>
      <c r="U15" s="588"/>
      <c r="V15" s="589"/>
      <c r="W15" s="349"/>
      <c r="X15" s="350"/>
      <c r="Y15" s="350"/>
      <c r="Z15" s="350"/>
      <c r="AA15" s="350"/>
      <c r="AB15" s="350"/>
      <c r="AC15" s="350"/>
      <c r="AD15" s="351"/>
      <c r="AE15" s="377" t="s">
        <v>12</v>
      </c>
      <c r="AF15" s="561" t="s">
        <v>13</v>
      </c>
      <c r="AG15" s="377" t="s">
        <v>14</v>
      </c>
      <c r="AH15" s="387" t="s">
        <v>15</v>
      </c>
      <c r="AI15" s="388"/>
      <c r="AJ15" s="388"/>
      <c r="AK15" s="388"/>
      <c r="AL15" s="388"/>
      <c r="AM15" s="388"/>
      <c r="AN15" s="389"/>
      <c r="AO15" s="364"/>
      <c r="AP15" s="336" t="s">
        <v>16</v>
      </c>
      <c r="AQ15" s="375" t="s">
        <v>17</v>
      </c>
      <c r="AR15" s="375" t="s">
        <v>18</v>
      </c>
      <c r="AS15" s="307" t="s">
        <v>19</v>
      </c>
      <c r="AT15" s="307" t="s">
        <v>20</v>
      </c>
      <c r="AU15" s="375" t="s">
        <v>21</v>
      </c>
      <c r="AV15" s="375" t="s">
        <v>22</v>
      </c>
      <c r="AW15" s="563" t="s">
        <v>23</v>
      </c>
      <c r="AX15" s="565" t="s">
        <v>108</v>
      </c>
      <c r="AY15" s="566"/>
      <c r="AZ15" s="566"/>
      <c r="BA15" s="566"/>
      <c r="BB15" s="565"/>
      <c r="BC15" s="566"/>
      <c r="BD15" s="566"/>
      <c r="BE15" s="567"/>
    </row>
    <row r="16" spans="2:63" s="102" customFormat="1" ht="30" customHeight="1">
      <c r="B16" s="345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587"/>
      <c r="U16" s="588"/>
      <c r="V16" s="589"/>
      <c r="W16" s="349"/>
      <c r="X16" s="350"/>
      <c r="Y16" s="350"/>
      <c r="Z16" s="350"/>
      <c r="AA16" s="350"/>
      <c r="AB16" s="350"/>
      <c r="AC16" s="350"/>
      <c r="AD16" s="351"/>
      <c r="AE16" s="379"/>
      <c r="AF16" s="562"/>
      <c r="AG16" s="378"/>
      <c r="AH16" s="359" t="s">
        <v>79</v>
      </c>
      <c r="AI16" s="366"/>
      <c r="AJ16" s="359" t="s">
        <v>80</v>
      </c>
      <c r="AK16" s="360"/>
      <c r="AL16" s="366" t="s">
        <v>81</v>
      </c>
      <c r="AM16" s="360"/>
      <c r="AN16" s="368" t="s">
        <v>76</v>
      </c>
      <c r="AO16" s="364"/>
      <c r="AP16" s="337"/>
      <c r="AQ16" s="376"/>
      <c r="AR16" s="376"/>
      <c r="AS16" s="308"/>
      <c r="AT16" s="308"/>
      <c r="AU16" s="376"/>
      <c r="AV16" s="376"/>
      <c r="AW16" s="564"/>
      <c r="AX16" s="568" t="s">
        <v>71</v>
      </c>
      <c r="AY16" s="569"/>
      <c r="AZ16" s="569"/>
      <c r="BA16" s="569"/>
      <c r="BB16" s="568"/>
      <c r="BC16" s="569"/>
      <c r="BD16" s="569"/>
      <c r="BE16" s="570"/>
      <c r="BK16" s="560"/>
    </row>
    <row r="17" spans="2:63" s="102" customFormat="1" ht="30" customHeight="1">
      <c r="B17" s="345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587"/>
      <c r="U17" s="588"/>
      <c r="V17" s="589"/>
      <c r="W17" s="349"/>
      <c r="X17" s="350"/>
      <c r="Y17" s="350"/>
      <c r="Z17" s="350"/>
      <c r="AA17" s="350"/>
      <c r="AB17" s="350"/>
      <c r="AC17" s="350"/>
      <c r="AD17" s="351"/>
      <c r="AE17" s="379"/>
      <c r="AF17" s="562"/>
      <c r="AG17" s="378"/>
      <c r="AH17" s="361"/>
      <c r="AI17" s="367"/>
      <c r="AJ17" s="361"/>
      <c r="AK17" s="362"/>
      <c r="AL17" s="367"/>
      <c r="AM17" s="362"/>
      <c r="AN17" s="369"/>
      <c r="AO17" s="364"/>
      <c r="AP17" s="337"/>
      <c r="AQ17" s="376"/>
      <c r="AR17" s="376"/>
      <c r="AS17" s="308"/>
      <c r="AT17" s="308"/>
      <c r="AU17" s="376"/>
      <c r="AV17" s="376"/>
      <c r="AW17" s="564"/>
      <c r="AX17" s="302" t="s">
        <v>14</v>
      </c>
      <c r="AY17" s="529" t="s">
        <v>25</v>
      </c>
      <c r="AZ17" s="530"/>
      <c r="BA17" s="530"/>
      <c r="BB17" s="302"/>
      <c r="BC17" s="571"/>
      <c r="BD17" s="571"/>
      <c r="BE17" s="572"/>
      <c r="BK17" s="560"/>
    </row>
    <row r="18" spans="2:63" s="102" customFormat="1" ht="155.25" customHeight="1" thickBot="1">
      <c r="B18" s="345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587"/>
      <c r="U18" s="588"/>
      <c r="V18" s="589"/>
      <c r="W18" s="349"/>
      <c r="X18" s="350"/>
      <c r="Y18" s="350"/>
      <c r="Z18" s="350"/>
      <c r="AA18" s="350"/>
      <c r="AB18" s="350"/>
      <c r="AC18" s="350"/>
      <c r="AD18" s="351"/>
      <c r="AE18" s="379"/>
      <c r="AF18" s="562"/>
      <c r="AG18" s="379"/>
      <c r="AH18" s="7" t="s">
        <v>82</v>
      </c>
      <c r="AI18" s="2" t="s">
        <v>93</v>
      </c>
      <c r="AJ18" s="7" t="s">
        <v>82</v>
      </c>
      <c r="AK18" s="2" t="s">
        <v>92</v>
      </c>
      <c r="AL18" s="7" t="s">
        <v>82</v>
      </c>
      <c r="AM18" s="2" t="s">
        <v>91</v>
      </c>
      <c r="AN18" s="370"/>
      <c r="AO18" s="364"/>
      <c r="AP18" s="337"/>
      <c r="AQ18" s="376"/>
      <c r="AR18" s="376"/>
      <c r="AS18" s="308"/>
      <c r="AT18" s="308"/>
      <c r="AU18" s="376"/>
      <c r="AV18" s="376"/>
      <c r="AW18" s="564"/>
      <c r="AX18" s="303"/>
      <c r="AY18" s="3" t="s">
        <v>24</v>
      </c>
      <c r="AZ18" s="3" t="s">
        <v>26</v>
      </c>
      <c r="BA18" s="4" t="s">
        <v>78</v>
      </c>
      <c r="BB18" s="303"/>
      <c r="BC18" s="5"/>
      <c r="BD18" s="5"/>
      <c r="BE18" s="6"/>
      <c r="BK18" s="560"/>
    </row>
    <row r="19" spans="2:57" s="104" customFormat="1" ht="42.75" customHeight="1" thickBot="1" thickTop="1">
      <c r="B19" s="105">
        <v>1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309">
        <v>2</v>
      </c>
      <c r="U19" s="310"/>
      <c r="V19" s="311"/>
      <c r="W19" s="590">
        <v>3</v>
      </c>
      <c r="X19" s="591"/>
      <c r="Y19" s="591"/>
      <c r="Z19" s="591"/>
      <c r="AA19" s="591"/>
      <c r="AB19" s="591"/>
      <c r="AC19" s="591"/>
      <c r="AD19" s="591"/>
      <c r="AE19" s="107">
        <v>4</v>
      </c>
      <c r="AF19" s="108">
        <v>5</v>
      </c>
      <c r="AG19" s="109">
        <v>6</v>
      </c>
      <c r="AH19" s="110">
        <v>7</v>
      </c>
      <c r="AI19" s="44">
        <v>8</v>
      </c>
      <c r="AJ19" s="44">
        <v>9</v>
      </c>
      <c r="AK19" s="110">
        <v>10</v>
      </c>
      <c r="AL19" s="44">
        <v>11</v>
      </c>
      <c r="AM19" s="44">
        <v>12</v>
      </c>
      <c r="AN19" s="111">
        <v>13</v>
      </c>
      <c r="AO19" s="112">
        <v>14</v>
      </c>
      <c r="AP19" s="109">
        <v>15</v>
      </c>
      <c r="AQ19" s="110">
        <v>16</v>
      </c>
      <c r="AR19" s="44">
        <v>17</v>
      </c>
      <c r="AS19" s="44">
        <v>18</v>
      </c>
      <c r="AT19" s="110">
        <v>19</v>
      </c>
      <c r="AU19" s="44">
        <v>20</v>
      </c>
      <c r="AV19" s="44">
        <v>21</v>
      </c>
      <c r="AW19" s="111">
        <v>22</v>
      </c>
      <c r="AX19" s="109">
        <v>23</v>
      </c>
      <c r="AY19" s="44">
        <v>24</v>
      </c>
      <c r="AZ19" s="110">
        <v>25</v>
      </c>
      <c r="BA19" s="44">
        <v>26</v>
      </c>
      <c r="BB19" s="44">
        <v>27</v>
      </c>
      <c r="BC19" s="110">
        <v>28</v>
      </c>
      <c r="BD19" s="44">
        <v>29</v>
      </c>
      <c r="BE19" s="108">
        <v>30</v>
      </c>
    </row>
    <row r="20" spans="2:61" s="104" customFormat="1" ht="49.5" customHeight="1" thickBot="1">
      <c r="B20" s="384" t="s">
        <v>114</v>
      </c>
      <c r="C20" s="385"/>
      <c r="D20" s="385"/>
      <c r="E20" s="385"/>
      <c r="F20" s="385"/>
      <c r="G20" s="385"/>
      <c r="H20" s="385"/>
      <c r="I20" s="385"/>
      <c r="J20" s="385"/>
      <c r="K20" s="385"/>
      <c r="L20" s="385"/>
      <c r="M20" s="385"/>
      <c r="N20" s="385"/>
      <c r="O20" s="385"/>
      <c r="P20" s="385"/>
      <c r="Q20" s="385"/>
      <c r="R20" s="385"/>
      <c r="S20" s="385"/>
      <c r="T20" s="385"/>
      <c r="U20" s="385"/>
      <c r="V20" s="385"/>
      <c r="W20" s="385"/>
      <c r="X20" s="385"/>
      <c r="Y20" s="385"/>
      <c r="Z20" s="385"/>
      <c r="AA20" s="385"/>
      <c r="AB20" s="385"/>
      <c r="AC20" s="385"/>
      <c r="AD20" s="385"/>
      <c r="AE20" s="385"/>
      <c r="AF20" s="385"/>
      <c r="AG20" s="385"/>
      <c r="AH20" s="385"/>
      <c r="AI20" s="385"/>
      <c r="AJ20" s="385"/>
      <c r="AK20" s="385"/>
      <c r="AL20" s="385"/>
      <c r="AM20" s="385"/>
      <c r="AN20" s="385"/>
      <c r="AO20" s="385"/>
      <c r="AP20" s="385"/>
      <c r="AQ20" s="385"/>
      <c r="AR20" s="385"/>
      <c r="AS20" s="385"/>
      <c r="AT20" s="385"/>
      <c r="AU20" s="385"/>
      <c r="AV20" s="385"/>
      <c r="AW20" s="385"/>
      <c r="AX20" s="385"/>
      <c r="AY20" s="385"/>
      <c r="AZ20" s="385"/>
      <c r="BA20" s="385"/>
      <c r="BB20" s="385"/>
      <c r="BC20" s="385"/>
      <c r="BD20" s="385"/>
      <c r="BE20" s="386"/>
      <c r="BI20" s="292"/>
    </row>
    <row r="21" spans="1:57" s="24" customFormat="1" ht="43.5" customHeight="1" thickBot="1">
      <c r="A21" s="23"/>
      <c r="B21" s="384" t="s">
        <v>104</v>
      </c>
      <c r="C21" s="385"/>
      <c r="D21" s="385"/>
      <c r="E21" s="385"/>
      <c r="F21" s="385"/>
      <c r="G21" s="385"/>
      <c r="H21" s="385"/>
      <c r="I21" s="385"/>
      <c r="J21" s="385"/>
      <c r="K21" s="385"/>
      <c r="L21" s="385"/>
      <c r="M21" s="385"/>
      <c r="N21" s="385"/>
      <c r="O21" s="385"/>
      <c r="P21" s="385"/>
      <c r="Q21" s="385"/>
      <c r="R21" s="385"/>
      <c r="S21" s="385"/>
      <c r="T21" s="385"/>
      <c r="U21" s="385"/>
      <c r="V21" s="385"/>
      <c r="W21" s="385"/>
      <c r="X21" s="385"/>
      <c r="Y21" s="385"/>
      <c r="Z21" s="385"/>
      <c r="AA21" s="385"/>
      <c r="AB21" s="385"/>
      <c r="AC21" s="385"/>
      <c r="AD21" s="385"/>
      <c r="AE21" s="385"/>
      <c r="AF21" s="385"/>
      <c r="AG21" s="385"/>
      <c r="AH21" s="385"/>
      <c r="AI21" s="385"/>
      <c r="AJ21" s="385"/>
      <c r="AK21" s="385"/>
      <c r="AL21" s="385"/>
      <c r="AM21" s="385"/>
      <c r="AN21" s="385"/>
      <c r="AO21" s="385"/>
      <c r="AP21" s="385"/>
      <c r="AQ21" s="385"/>
      <c r="AR21" s="385"/>
      <c r="AS21" s="385"/>
      <c r="AT21" s="385"/>
      <c r="AU21" s="385"/>
      <c r="AV21" s="385"/>
      <c r="AW21" s="385"/>
      <c r="AX21" s="385"/>
      <c r="AY21" s="385"/>
      <c r="AZ21" s="385"/>
      <c r="BA21" s="385"/>
      <c r="BB21" s="385"/>
      <c r="BC21" s="385"/>
      <c r="BD21" s="385"/>
      <c r="BE21" s="386"/>
    </row>
    <row r="22" spans="2:57" s="24" customFormat="1" ht="70.5" customHeight="1">
      <c r="B22" s="117">
        <v>1</v>
      </c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615" t="s">
        <v>132</v>
      </c>
      <c r="U22" s="616"/>
      <c r="V22" s="617"/>
      <c r="W22" s="382" t="s">
        <v>84</v>
      </c>
      <c r="X22" s="383"/>
      <c r="Y22" s="383"/>
      <c r="Z22" s="383"/>
      <c r="AA22" s="383"/>
      <c r="AB22" s="383"/>
      <c r="AC22" s="383"/>
      <c r="AD22" s="383"/>
      <c r="AE22" s="293">
        <v>14</v>
      </c>
      <c r="AF22" s="12">
        <f>AE22*30</f>
        <v>420</v>
      </c>
      <c r="AG22" s="13"/>
      <c r="AH22" s="9"/>
      <c r="AI22" s="10"/>
      <c r="AJ22" s="10"/>
      <c r="AK22" s="10"/>
      <c r="AL22" s="11"/>
      <c r="AM22" s="11"/>
      <c r="AN22" s="11"/>
      <c r="AO22" s="13">
        <f>AF22</f>
        <v>420</v>
      </c>
      <c r="AP22" s="62"/>
      <c r="AQ22" s="36">
        <v>3</v>
      </c>
      <c r="AR22" s="36"/>
      <c r="AS22" s="36"/>
      <c r="AT22" s="14"/>
      <c r="AU22" s="15"/>
      <c r="AV22" s="15"/>
      <c r="AW22" s="28"/>
      <c r="AX22" s="120"/>
      <c r="AY22" s="34"/>
      <c r="AZ22" s="34"/>
      <c r="BA22" s="34"/>
      <c r="BB22" s="120"/>
      <c r="BC22" s="34"/>
      <c r="BD22" s="34"/>
      <c r="BE22" s="121"/>
    </row>
    <row r="23" spans="2:57" s="24" customFormat="1" ht="81.75" customHeight="1" thickBot="1">
      <c r="B23" s="61">
        <v>2</v>
      </c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618" t="s">
        <v>133</v>
      </c>
      <c r="U23" s="619"/>
      <c r="V23" s="620"/>
      <c r="W23" s="382" t="s">
        <v>84</v>
      </c>
      <c r="X23" s="383"/>
      <c r="Y23" s="383"/>
      <c r="Z23" s="383"/>
      <c r="AA23" s="383"/>
      <c r="AB23" s="383"/>
      <c r="AC23" s="383"/>
      <c r="AD23" s="383"/>
      <c r="AE23" s="294">
        <v>16</v>
      </c>
      <c r="AF23" s="12">
        <f>AE23*30</f>
        <v>480</v>
      </c>
      <c r="AG23" s="13"/>
      <c r="AH23" s="64"/>
      <c r="AI23" s="65"/>
      <c r="AJ23" s="65"/>
      <c r="AK23" s="65"/>
      <c r="AL23" s="63"/>
      <c r="AM23" s="63"/>
      <c r="AN23" s="63"/>
      <c r="AO23" s="13">
        <f>AF23</f>
        <v>480</v>
      </c>
      <c r="AP23" s="62"/>
      <c r="AQ23" s="36"/>
      <c r="AR23" s="36"/>
      <c r="AS23" s="36"/>
      <c r="AT23" s="62"/>
      <c r="AU23" s="36"/>
      <c r="AV23" s="36"/>
      <c r="AW23" s="69"/>
      <c r="AX23" s="66"/>
      <c r="AY23" s="15"/>
      <c r="AZ23" s="15"/>
      <c r="BA23" s="15"/>
      <c r="BB23" s="66"/>
      <c r="BC23" s="15"/>
      <c r="BD23" s="15"/>
      <c r="BE23" s="118"/>
    </row>
    <row r="24" spans="1:57" s="24" customFormat="1" ht="49.5" customHeight="1" thickBot="1">
      <c r="A24" s="23"/>
      <c r="B24" s="333" t="s">
        <v>98</v>
      </c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  <c r="S24" s="334"/>
      <c r="T24" s="334"/>
      <c r="U24" s="334"/>
      <c r="V24" s="334"/>
      <c r="W24" s="334"/>
      <c r="X24" s="334"/>
      <c r="Y24" s="334"/>
      <c r="Z24" s="334"/>
      <c r="AA24" s="334"/>
      <c r="AB24" s="334"/>
      <c r="AC24" s="334"/>
      <c r="AD24" s="335"/>
      <c r="AE24" s="37">
        <f>AE22+AE23</f>
        <v>30</v>
      </c>
      <c r="AF24" s="38">
        <f>AF22+AF23</f>
        <v>900</v>
      </c>
      <c r="AG24" s="37"/>
      <c r="AH24" s="37"/>
      <c r="AI24" s="39"/>
      <c r="AJ24" s="39"/>
      <c r="AK24" s="39"/>
      <c r="AL24" s="39"/>
      <c r="AM24" s="39"/>
      <c r="AN24" s="38"/>
      <c r="AO24" s="37">
        <f>AO22+AO23</f>
        <v>900</v>
      </c>
      <c r="AP24" s="37"/>
      <c r="AQ24" s="39">
        <v>1</v>
      </c>
      <c r="AR24" s="39"/>
      <c r="AS24" s="39"/>
      <c r="AT24" s="39"/>
      <c r="AU24" s="39"/>
      <c r="AV24" s="39"/>
      <c r="AW24" s="38"/>
      <c r="AX24" s="37"/>
      <c r="AY24" s="37"/>
      <c r="AZ24" s="39"/>
      <c r="BA24" s="38"/>
      <c r="BB24" s="37"/>
      <c r="BC24" s="37"/>
      <c r="BD24" s="39"/>
      <c r="BE24" s="122"/>
    </row>
    <row r="25" spans="1:57" s="24" customFormat="1" ht="49.5" customHeight="1" thickBot="1">
      <c r="A25" s="23"/>
      <c r="B25" s="316" t="s">
        <v>99</v>
      </c>
      <c r="C25" s="317"/>
      <c r="D25" s="317"/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7"/>
      <c r="X25" s="317"/>
      <c r="Y25" s="317"/>
      <c r="Z25" s="317"/>
      <c r="AA25" s="317"/>
      <c r="AB25" s="317"/>
      <c r="AC25" s="317"/>
      <c r="AD25" s="318"/>
      <c r="AE25" s="37">
        <f>AE24</f>
        <v>30</v>
      </c>
      <c r="AF25" s="38">
        <f>AF24</f>
        <v>900</v>
      </c>
      <c r="AG25" s="37"/>
      <c r="AH25" s="37"/>
      <c r="AI25" s="39"/>
      <c r="AJ25" s="39"/>
      <c r="AK25" s="39"/>
      <c r="AL25" s="39"/>
      <c r="AM25" s="39"/>
      <c r="AN25" s="38"/>
      <c r="AO25" s="37">
        <f>AO24</f>
        <v>900</v>
      </c>
      <c r="AP25" s="37"/>
      <c r="AQ25" s="39">
        <v>1</v>
      </c>
      <c r="AR25" s="39"/>
      <c r="AS25" s="39"/>
      <c r="AT25" s="39"/>
      <c r="AU25" s="39"/>
      <c r="AV25" s="39"/>
      <c r="AW25" s="38"/>
      <c r="AX25" s="37"/>
      <c r="AY25" s="67"/>
      <c r="AZ25" s="68"/>
      <c r="BA25" s="38"/>
      <c r="BB25" s="37"/>
      <c r="BC25" s="37"/>
      <c r="BD25" s="39"/>
      <c r="BE25" s="122"/>
    </row>
    <row r="26" spans="2:57" s="24" customFormat="1" ht="49.5" customHeight="1" thickBot="1">
      <c r="B26" s="396" t="s">
        <v>100</v>
      </c>
      <c r="C26" s="397"/>
      <c r="D26" s="397"/>
      <c r="E26" s="397"/>
      <c r="F26" s="397"/>
      <c r="G26" s="397"/>
      <c r="H26" s="397"/>
      <c r="I26" s="397"/>
      <c r="J26" s="397"/>
      <c r="K26" s="397"/>
      <c r="L26" s="397"/>
      <c r="M26" s="397"/>
      <c r="N26" s="397"/>
      <c r="O26" s="397"/>
      <c r="P26" s="397"/>
      <c r="Q26" s="397"/>
      <c r="R26" s="397"/>
      <c r="S26" s="397"/>
      <c r="T26" s="397"/>
      <c r="U26" s="397"/>
      <c r="V26" s="397"/>
      <c r="W26" s="397"/>
      <c r="X26" s="397"/>
      <c r="Y26" s="397"/>
      <c r="Z26" s="397"/>
      <c r="AA26" s="397"/>
      <c r="AB26" s="397"/>
      <c r="AC26" s="397"/>
      <c r="AD26" s="398"/>
      <c r="AE26" s="37">
        <f>AE25</f>
        <v>30</v>
      </c>
      <c r="AF26" s="38">
        <f>AF25</f>
        <v>900</v>
      </c>
      <c r="AG26" s="37"/>
      <c r="AH26" s="37"/>
      <c r="AI26" s="39"/>
      <c r="AJ26" s="39"/>
      <c r="AK26" s="39"/>
      <c r="AL26" s="39"/>
      <c r="AM26" s="39"/>
      <c r="AN26" s="38"/>
      <c r="AO26" s="37">
        <f>AO25</f>
        <v>900</v>
      </c>
      <c r="AP26" s="37"/>
      <c r="AQ26" s="39">
        <v>1</v>
      </c>
      <c r="AR26" s="39"/>
      <c r="AS26" s="39"/>
      <c r="AT26" s="39"/>
      <c r="AU26" s="39"/>
      <c r="AV26" s="39"/>
      <c r="AW26" s="38"/>
      <c r="AX26" s="37"/>
      <c r="AY26" s="37"/>
      <c r="AZ26" s="39"/>
      <c r="BA26" s="38"/>
      <c r="BB26" s="37"/>
      <c r="BC26" s="37"/>
      <c r="BD26" s="39"/>
      <c r="BE26" s="122"/>
    </row>
    <row r="27" spans="2:57" s="24" customFormat="1" ht="39.75" customHeight="1">
      <c r="B27" s="399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395"/>
      <c r="V27" s="395"/>
      <c r="W27" s="125"/>
      <c r="X27" s="125"/>
      <c r="Y27" s="126"/>
      <c r="Z27" s="126"/>
      <c r="AA27" s="127"/>
      <c r="AB27" s="473" t="s">
        <v>27</v>
      </c>
      <c r="AC27" s="474"/>
      <c r="AD27" s="475"/>
      <c r="AE27" s="330" t="s">
        <v>28</v>
      </c>
      <c r="AF27" s="331"/>
      <c r="AG27" s="331"/>
      <c r="AH27" s="331"/>
      <c r="AI27" s="331"/>
      <c r="AJ27" s="331"/>
      <c r="AK27" s="331"/>
      <c r="AL27" s="331"/>
      <c r="AM27" s="331"/>
      <c r="AN27" s="331"/>
      <c r="AO27" s="332"/>
      <c r="AP27" s="128"/>
      <c r="AQ27" s="45"/>
      <c r="AR27" s="45"/>
      <c r="AS27" s="45"/>
      <c r="AT27" s="129"/>
      <c r="AU27" s="45"/>
      <c r="AV27" s="45"/>
      <c r="AW27" s="130"/>
      <c r="AX27" s="128"/>
      <c r="AY27" s="45"/>
      <c r="AZ27" s="45"/>
      <c r="BA27" s="131"/>
      <c r="BB27" s="132"/>
      <c r="BC27" s="123"/>
      <c r="BD27" s="133"/>
      <c r="BE27" s="115"/>
    </row>
    <row r="28" spans="2:57" s="24" customFormat="1" ht="39.75" customHeight="1">
      <c r="B28" s="400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36" t="s">
        <v>31</v>
      </c>
      <c r="U28" s="137"/>
      <c r="V28" s="137"/>
      <c r="W28" s="125"/>
      <c r="X28" s="125"/>
      <c r="Y28" s="126"/>
      <c r="Z28" s="126"/>
      <c r="AA28" s="126"/>
      <c r="AB28" s="476"/>
      <c r="AC28" s="477"/>
      <c r="AD28" s="478"/>
      <c r="AE28" s="304" t="s">
        <v>29</v>
      </c>
      <c r="AF28" s="305"/>
      <c r="AG28" s="305"/>
      <c r="AH28" s="305"/>
      <c r="AI28" s="305"/>
      <c r="AJ28" s="305"/>
      <c r="AK28" s="305"/>
      <c r="AL28" s="305"/>
      <c r="AM28" s="305"/>
      <c r="AN28" s="305"/>
      <c r="AO28" s="306"/>
      <c r="AP28" s="29"/>
      <c r="AQ28" s="32">
        <v>1</v>
      </c>
      <c r="AR28" s="32"/>
      <c r="AS28" s="32"/>
      <c r="AT28" s="135"/>
      <c r="AU28" s="32"/>
      <c r="AV28" s="32"/>
      <c r="AW28" s="31"/>
      <c r="AX28" s="29">
        <v>1</v>
      </c>
      <c r="AY28" s="30"/>
      <c r="AZ28" s="30"/>
      <c r="BA28" s="31"/>
      <c r="BB28" s="29"/>
      <c r="BC28" s="30"/>
      <c r="BD28" s="30"/>
      <c r="BE28" s="27"/>
    </row>
    <row r="29" spans="2:57" s="24" customFormat="1" ht="39.75" customHeight="1">
      <c r="B29" s="400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36" t="s">
        <v>66</v>
      </c>
      <c r="U29" s="301"/>
      <c r="V29" s="137"/>
      <c r="W29" s="125"/>
      <c r="X29" s="125"/>
      <c r="Y29" s="126"/>
      <c r="Z29" s="126"/>
      <c r="AA29" s="126"/>
      <c r="AB29" s="476"/>
      <c r="AC29" s="477"/>
      <c r="AD29" s="478"/>
      <c r="AE29" s="482" t="s">
        <v>30</v>
      </c>
      <c r="AF29" s="483"/>
      <c r="AG29" s="483"/>
      <c r="AH29" s="483"/>
      <c r="AI29" s="483"/>
      <c r="AJ29" s="483"/>
      <c r="AK29" s="483"/>
      <c r="AL29" s="483"/>
      <c r="AM29" s="483"/>
      <c r="AN29" s="483"/>
      <c r="AO29" s="484"/>
      <c r="AP29" s="29"/>
      <c r="AQ29" s="32"/>
      <c r="AR29" s="32"/>
      <c r="AS29" s="32"/>
      <c r="AT29" s="135"/>
      <c r="AU29" s="32"/>
      <c r="AV29" s="32"/>
      <c r="AW29" s="31"/>
      <c r="AX29" s="29"/>
      <c r="AY29" s="32"/>
      <c r="AZ29" s="32"/>
      <c r="BA29" s="33"/>
      <c r="BB29" s="139"/>
      <c r="BC29" s="26"/>
      <c r="BD29" s="116"/>
      <c r="BE29" s="27"/>
    </row>
    <row r="30" spans="2:57" s="24" customFormat="1" ht="39.75" customHeight="1">
      <c r="B30" s="400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319" t="s">
        <v>67</v>
      </c>
      <c r="U30" s="319"/>
      <c r="V30" s="319"/>
      <c r="W30" s="125"/>
      <c r="X30" s="125"/>
      <c r="Y30" s="126"/>
      <c r="Z30" s="126"/>
      <c r="AA30" s="126"/>
      <c r="AB30" s="476"/>
      <c r="AC30" s="477"/>
      <c r="AD30" s="478"/>
      <c r="AE30" s="304" t="s">
        <v>32</v>
      </c>
      <c r="AF30" s="305"/>
      <c r="AG30" s="305"/>
      <c r="AH30" s="305"/>
      <c r="AI30" s="305"/>
      <c r="AJ30" s="305"/>
      <c r="AK30" s="305"/>
      <c r="AL30" s="305"/>
      <c r="AM30" s="305"/>
      <c r="AN30" s="305"/>
      <c r="AO30" s="306"/>
      <c r="AP30" s="29"/>
      <c r="AQ30" s="32"/>
      <c r="AR30" s="32"/>
      <c r="AS30" s="32"/>
      <c r="AT30" s="135"/>
      <c r="AU30" s="32"/>
      <c r="AV30" s="32"/>
      <c r="AW30" s="31"/>
      <c r="AX30" s="29"/>
      <c r="AY30" s="32"/>
      <c r="AZ30" s="32"/>
      <c r="BA30" s="33"/>
      <c r="BB30" s="25"/>
      <c r="BC30" s="26"/>
      <c r="BD30" s="116"/>
      <c r="BE30" s="27"/>
    </row>
    <row r="31" spans="2:57" s="24" customFormat="1" ht="39.75" customHeight="1">
      <c r="B31" s="400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319" t="s">
        <v>68</v>
      </c>
      <c r="U31" s="319"/>
      <c r="V31" s="137"/>
      <c r="W31" s="125"/>
      <c r="X31" s="125"/>
      <c r="Y31" s="138"/>
      <c r="Z31" s="138"/>
      <c r="AA31" s="138"/>
      <c r="AB31" s="476"/>
      <c r="AC31" s="477"/>
      <c r="AD31" s="478"/>
      <c r="AE31" s="304" t="s">
        <v>33</v>
      </c>
      <c r="AF31" s="305"/>
      <c r="AG31" s="305"/>
      <c r="AH31" s="305"/>
      <c r="AI31" s="305"/>
      <c r="AJ31" s="305"/>
      <c r="AK31" s="305"/>
      <c r="AL31" s="305"/>
      <c r="AM31" s="305"/>
      <c r="AN31" s="305"/>
      <c r="AO31" s="306"/>
      <c r="AP31" s="29"/>
      <c r="AQ31" s="32"/>
      <c r="AR31" s="32"/>
      <c r="AS31" s="32"/>
      <c r="AT31" s="135"/>
      <c r="AU31" s="32"/>
      <c r="AV31" s="32"/>
      <c r="AW31" s="31"/>
      <c r="AX31" s="29"/>
      <c r="AY31" s="32"/>
      <c r="AZ31" s="32"/>
      <c r="BA31" s="33"/>
      <c r="BB31" s="139"/>
      <c r="BC31" s="26"/>
      <c r="BD31" s="116"/>
      <c r="BE31" s="27"/>
    </row>
    <row r="32" spans="2:57" s="24" customFormat="1" ht="39.75" customHeight="1">
      <c r="B32" s="400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319" t="s">
        <v>69</v>
      </c>
      <c r="U32" s="320"/>
      <c r="V32" s="320"/>
      <c r="W32" s="125"/>
      <c r="X32" s="125"/>
      <c r="Y32" s="126"/>
      <c r="Z32" s="126"/>
      <c r="AA32" s="126"/>
      <c r="AB32" s="476"/>
      <c r="AC32" s="477"/>
      <c r="AD32" s="478"/>
      <c r="AE32" s="304" t="s">
        <v>21</v>
      </c>
      <c r="AF32" s="305"/>
      <c r="AG32" s="305"/>
      <c r="AH32" s="305"/>
      <c r="AI32" s="305"/>
      <c r="AJ32" s="305"/>
      <c r="AK32" s="305"/>
      <c r="AL32" s="305"/>
      <c r="AM32" s="305"/>
      <c r="AN32" s="305"/>
      <c r="AO32" s="306"/>
      <c r="AP32" s="29"/>
      <c r="AQ32" s="32"/>
      <c r="AR32" s="32"/>
      <c r="AS32" s="32"/>
      <c r="AT32" s="135"/>
      <c r="AU32" s="32"/>
      <c r="AV32" s="32"/>
      <c r="AW32" s="31"/>
      <c r="AX32" s="29"/>
      <c r="AY32" s="32"/>
      <c r="AZ32" s="32"/>
      <c r="BA32" s="33"/>
      <c r="BB32" s="139"/>
      <c r="BC32" s="26"/>
      <c r="BD32" s="116"/>
      <c r="BE32" s="27"/>
    </row>
    <row r="33" spans="2:57" s="24" customFormat="1" ht="39.75" customHeight="1">
      <c r="B33" s="400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321" t="s">
        <v>128</v>
      </c>
      <c r="U33" s="321"/>
      <c r="V33" s="321"/>
      <c r="W33" s="321"/>
      <c r="X33" s="321"/>
      <c r="Y33" s="126"/>
      <c r="Z33" s="126"/>
      <c r="AA33" s="126"/>
      <c r="AB33" s="476"/>
      <c r="AC33" s="477"/>
      <c r="AD33" s="478"/>
      <c r="AE33" s="304" t="s">
        <v>22</v>
      </c>
      <c r="AF33" s="305"/>
      <c r="AG33" s="305"/>
      <c r="AH33" s="305"/>
      <c r="AI33" s="305"/>
      <c r="AJ33" s="305"/>
      <c r="AK33" s="305"/>
      <c r="AL33" s="305"/>
      <c r="AM33" s="305"/>
      <c r="AN33" s="305"/>
      <c r="AO33" s="306"/>
      <c r="AP33" s="29"/>
      <c r="AQ33" s="32"/>
      <c r="AR33" s="32"/>
      <c r="AS33" s="32"/>
      <c r="AT33" s="135"/>
      <c r="AU33" s="32"/>
      <c r="AV33" s="32"/>
      <c r="AW33" s="31"/>
      <c r="AX33" s="29"/>
      <c r="AY33" s="32"/>
      <c r="AZ33" s="32"/>
      <c r="BA33" s="33"/>
      <c r="BB33" s="25"/>
      <c r="BC33" s="26"/>
      <c r="BD33" s="116"/>
      <c r="BE33" s="27"/>
    </row>
    <row r="34" spans="2:57" s="24" customFormat="1" ht="39.75" customHeight="1" thickBot="1">
      <c r="B34" s="400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321" t="s">
        <v>129</v>
      </c>
      <c r="U34" s="321"/>
      <c r="V34" s="321"/>
      <c r="W34" s="321"/>
      <c r="X34" s="321"/>
      <c r="Y34" s="126"/>
      <c r="Z34" s="126"/>
      <c r="AA34" s="126"/>
      <c r="AB34" s="479"/>
      <c r="AC34" s="480"/>
      <c r="AD34" s="481"/>
      <c r="AE34" s="390" t="s">
        <v>34</v>
      </c>
      <c r="AF34" s="391"/>
      <c r="AG34" s="391"/>
      <c r="AH34" s="391"/>
      <c r="AI34" s="391"/>
      <c r="AJ34" s="391"/>
      <c r="AK34" s="391"/>
      <c r="AL34" s="391"/>
      <c r="AM34" s="391"/>
      <c r="AN34" s="391"/>
      <c r="AO34" s="392"/>
      <c r="AP34" s="141"/>
      <c r="AQ34" s="46"/>
      <c r="AR34" s="46"/>
      <c r="AS34" s="46"/>
      <c r="AT34" s="142"/>
      <c r="AU34" s="46"/>
      <c r="AV34" s="46"/>
      <c r="AW34" s="143"/>
      <c r="AX34" s="141"/>
      <c r="AY34" s="46"/>
      <c r="AZ34" s="46"/>
      <c r="BA34" s="144"/>
      <c r="BB34" s="145"/>
      <c r="BC34" s="113"/>
      <c r="BD34" s="146"/>
      <c r="BE34" s="114"/>
    </row>
    <row r="35" spans="2:55" s="24" customFormat="1" ht="39.75" customHeight="1"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40"/>
      <c r="U35" s="140"/>
      <c r="V35" s="140"/>
      <c r="W35" s="125"/>
      <c r="X35" s="125"/>
      <c r="Y35" s="126"/>
      <c r="Z35" s="126"/>
      <c r="AA35" s="126"/>
      <c r="AB35" s="47"/>
      <c r="AC35" s="47"/>
      <c r="AD35" s="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148"/>
      <c r="BC35" s="119"/>
    </row>
    <row r="36" spans="2:56" s="149" customFormat="1" ht="51.75" customHeight="1">
      <c r="B36" s="150">
        <v>1</v>
      </c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315" t="s">
        <v>86</v>
      </c>
      <c r="U36" s="315"/>
      <c r="V36" s="315"/>
      <c r="W36" s="394" t="s">
        <v>87</v>
      </c>
      <c r="X36" s="394"/>
      <c r="Y36" s="394"/>
      <c r="Z36" s="394"/>
      <c r="AA36" s="394"/>
      <c r="AB36" s="394"/>
      <c r="AC36" s="394"/>
      <c r="AD36" s="394"/>
      <c r="AE36" s="20">
        <v>1</v>
      </c>
      <c r="AF36" s="20">
        <f>AE36*30</f>
        <v>30</v>
      </c>
      <c r="AG36" s="20">
        <f>AH36+AJ36+AL36</f>
        <v>18</v>
      </c>
      <c r="AH36" s="20">
        <v>10</v>
      </c>
      <c r="AI36" s="20"/>
      <c r="AJ36" s="20">
        <v>8</v>
      </c>
      <c r="AK36" s="20"/>
      <c r="AL36" s="20"/>
      <c r="AM36" s="20"/>
      <c r="AN36" s="20"/>
      <c r="AO36" s="20">
        <f>AF36-AG36</f>
        <v>12</v>
      </c>
      <c r="AP36" s="48"/>
      <c r="AQ36" s="48">
        <v>1</v>
      </c>
      <c r="AR36" s="48"/>
      <c r="AS36" s="48"/>
      <c r="AT36" s="48"/>
      <c r="AU36" s="48"/>
      <c r="AV36" s="48"/>
      <c r="AW36" s="48"/>
      <c r="AX36" s="150">
        <f>AY36+AZ36</f>
        <v>1</v>
      </c>
      <c r="AY36" s="151">
        <f>AH36/18</f>
        <v>0.5555555555555556</v>
      </c>
      <c r="AZ36" s="150">
        <f>AJ36/18</f>
        <v>0.4444444444444444</v>
      </c>
      <c r="BA36" s="152"/>
      <c r="BB36" s="150"/>
      <c r="BC36" s="151"/>
      <c r="BD36" s="150"/>
    </row>
    <row r="37" spans="2:51" s="24" customFormat="1" ht="36.75" customHeight="1" thickBot="1">
      <c r="B37" s="393" t="s">
        <v>35</v>
      </c>
      <c r="C37" s="393"/>
      <c r="D37" s="393"/>
      <c r="E37" s="393"/>
      <c r="F37" s="393"/>
      <c r="G37" s="393"/>
      <c r="H37" s="393"/>
      <c r="I37" s="393"/>
      <c r="J37" s="393"/>
      <c r="K37" s="393"/>
      <c r="L37" s="393"/>
      <c r="M37" s="393"/>
      <c r="N37" s="393"/>
      <c r="O37" s="393"/>
      <c r="P37" s="393"/>
      <c r="Q37" s="393"/>
      <c r="R37" s="393"/>
      <c r="S37" s="393"/>
      <c r="T37" s="393"/>
      <c r="U37" s="393"/>
      <c r="V37" s="393"/>
      <c r="W37" s="393"/>
      <c r="X37" s="393"/>
      <c r="Y37" s="393"/>
      <c r="Z37" s="393"/>
      <c r="AA37" s="153"/>
      <c r="AB37" s="341"/>
      <c r="AC37" s="341"/>
      <c r="AD37" s="341"/>
      <c r="AE37" s="341"/>
      <c r="AF37" s="341"/>
      <c r="AG37" s="341"/>
      <c r="AH37" s="341"/>
      <c r="AI37" s="341"/>
      <c r="AJ37" s="341"/>
      <c r="AK37" s="341"/>
      <c r="AL37" s="341"/>
      <c r="AM37" s="341"/>
      <c r="AN37" s="341"/>
      <c r="AO37" s="341"/>
      <c r="AP37" s="341"/>
      <c r="AQ37" s="341"/>
      <c r="AR37" s="341"/>
      <c r="AS37" s="341"/>
      <c r="AT37" s="341"/>
      <c r="AU37" s="341"/>
      <c r="AV37" s="341"/>
      <c r="AW37" s="341"/>
      <c r="AX37" s="341"/>
      <c r="AY37" s="341"/>
    </row>
    <row r="38" spans="2:51" s="24" customFormat="1" ht="72.75" customHeight="1" thickBot="1" thickTop="1">
      <c r="B38" s="154" t="s">
        <v>36</v>
      </c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499" t="s">
        <v>37</v>
      </c>
      <c r="U38" s="500"/>
      <c r="V38" s="156" t="s">
        <v>38</v>
      </c>
      <c r="W38" s="355" t="s">
        <v>39</v>
      </c>
      <c r="X38" s="356"/>
      <c r="Y38" s="325" t="s">
        <v>40</v>
      </c>
      <c r="Z38" s="326"/>
      <c r="AA38" s="157"/>
      <c r="AB38" s="158" t="s">
        <v>36</v>
      </c>
      <c r="AC38" s="327" t="s">
        <v>126</v>
      </c>
      <c r="AD38" s="328"/>
      <c r="AE38" s="328"/>
      <c r="AF38" s="328"/>
      <c r="AG38" s="328"/>
      <c r="AH38" s="328"/>
      <c r="AI38" s="328"/>
      <c r="AJ38" s="328"/>
      <c r="AK38" s="328"/>
      <c r="AL38" s="328"/>
      <c r="AM38" s="328"/>
      <c r="AN38" s="328"/>
      <c r="AO38" s="328"/>
      <c r="AP38" s="328"/>
      <c r="AQ38" s="328"/>
      <c r="AR38" s="328"/>
      <c r="AS38" s="329"/>
      <c r="AT38" s="312" t="s">
        <v>38</v>
      </c>
      <c r="AU38" s="313"/>
      <c r="AV38" s="313"/>
      <c r="AW38" s="313"/>
      <c r="AX38" s="313"/>
      <c r="AY38" s="314"/>
    </row>
    <row r="39" spans="2:51" s="24" customFormat="1" ht="81" customHeight="1">
      <c r="B39" s="159">
        <v>1</v>
      </c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342" t="s">
        <v>132</v>
      </c>
      <c r="U39" s="343"/>
      <c r="V39" s="297" t="s">
        <v>122</v>
      </c>
      <c r="W39" s="357">
        <v>8</v>
      </c>
      <c r="X39" s="358"/>
      <c r="Y39" s="501">
        <v>3</v>
      </c>
      <c r="Z39" s="502"/>
      <c r="AA39" s="161"/>
      <c r="AB39" s="162">
        <v>1</v>
      </c>
      <c r="AC39" s="322" t="s">
        <v>109</v>
      </c>
      <c r="AD39" s="323"/>
      <c r="AE39" s="323"/>
      <c r="AF39" s="323"/>
      <c r="AG39" s="323"/>
      <c r="AH39" s="323"/>
      <c r="AI39" s="323"/>
      <c r="AJ39" s="323"/>
      <c r="AK39" s="323"/>
      <c r="AL39" s="323"/>
      <c r="AM39" s="323"/>
      <c r="AN39" s="323"/>
      <c r="AO39" s="323"/>
      <c r="AP39" s="323"/>
      <c r="AQ39" s="323"/>
      <c r="AR39" s="323"/>
      <c r="AS39" s="324"/>
      <c r="AT39" s="553" t="s">
        <v>123</v>
      </c>
      <c r="AU39" s="554"/>
      <c r="AV39" s="554"/>
      <c r="AW39" s="554"/>
      <c r="AX39" s="554"/>
      <c r="AY39" s="555"/>
    </row>
    <row r="40" spans="2:51" s="24" customFormat="1" ht="39.75" customHeight="1" thickBot="1">
      <c r="B40" s="163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503"/>
      <c r="U40" s="504"/>
      <c r="V40" s="165"/>
      <c r="W40" s="505"/>
      <c r="X40" s="506"/>
      <c r="Y40" s="339"/>
      <c r="Z40" s="340"/>
      <c r="AA40" s="161"/>
      <c r="AB40" s="166"/>
      <c r="AC40" s="489"/>
      <c r="AD40" s="490"/>
      <c r="AE40" s="490"/>
      <c r="AF40" s="490"/>
      <c r="AG40" s="490"/>
      <c r="AH40" s="490"/>
      <c r="AI40" s="490"/>
      <c r="AJ40" s="490"/>
      <c r="AK40" s="490"/>
      <c r="AL40" s="490"/>
      <c r="AM40" s="490"/>
      <c r="AN40" s="490"/>
      <c r="AO40" s="490"/>
      <c r="AP40" s="490"/>
      <c r="AQ40" s="490"/>
      <c r="AR40" s="490"/>
      <c r="AS40" s="491"/>
      <c r="AT40" s="352"/>
      <c r="AU40" s="353"/>
      <c r="AV40" s="353"/>
      <c r="AW40" s="353"/>
      <c r="AX40" s="353"/>
      <c r="AY40" s="354"/>
    </row>
    <row r="41" spans="2:51" s="24" customFormat="1" ht="39.75" customHeight="1"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8"/>
      <c r="V41" s="169"/>
      <c r="W41" s="170"/>
      <c r="X41" s="170"/>
      <c r="Y41" s="171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  <c r="AN41" s="172"/>
      <c r="AO41" s="172"/>
      <c r="AP41" s="172"/>
      <c r="AQ41" s="173"/>
      <c r="AR41" s="173"/>
      <c r="AS41" s="173"/>
      <c r="AT41" s="172"/>
      <c r="AU41" s="49"/>
      <c r="AV41" s="49"/>
      <c r="AW41" s="49"/>
      <c r="AX41" s="49"/>
      <c r="AY41" s="49"/>
    </row>
    <row r="42" spans="2:55" s="24" customFormat="1" ht="39.75" customHeight="1"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425" t="s">
        <v>127</v>
      </c>
      <c r="U42" s="425"/>
      <c r="V42" s="425"/>
      <c r="W42" s="425"/>
      <c r="X42" s="425"/>
      <c r="Y42" s="425"/>
      <c r="Z42" s="425"/>
      <c r="AA42" s="425"/>
      <c r="AB42" s="425"/>
      <c r="AC42" s="425"/>
      <c r="AD42" s="425"/>
      <c r="AE42" s="425"/>
      <c r="AF42" s="425"/>
      <c r="AG42" s="425"/>
      <c r="AH42" s="425"/>
      <c r="AI42" s="425"/>
      <c r="AJ42" s="425"/>
      <c r="AK42" s="425"/>
      <c r="AL42" s="425"/>
      <c r="AM42" s="425"/>
      <c r="AN42" s="425"/>
      <c r="AO42" s="425"/>
      <c r="AP42" s="425"/>
      <c r="AQ42" s="425"/>
      <c r="AR42" s="425"/>
      <c r="AS42" s="425"/>
      <c r="AT42" s="425"/>
      <c r="AU42" s="425"/>
      <c r="AV42" s="425"/>
      <c r="AW42" s="425"/>
      <c r="AX42" s="425"/>
      <c r="AY42" s="425"/>
      <c r="AZ42" s="425"/>
      <c r="BA42" s="425"/>
      <c r="BB42" s="425"/>
      <c r="BC42" s="425"/>
    </row>
    <row r="43" ht="12.75" customHeight="1" thickBot="1"/>
    <row r="44" spans="1:256" s="116" customFormat="1" ht="39.75" customHeight="1" thickTop="1">
      <c r="A44" s="24"/>
      <c r="B44" s="437" t="s">
        <v>41</v>
      </c>
      <c r="C44" s="438"/>
      <c r="D44" s="438"/>
      <c r="E44" s="438"/>
      <c r="F44" s="438"/>
      <c r="G44" s="438"/>
      <c r="H44" s="438"/>
      <c r="I44" s="438"/>
      <c r="J44" s="438"/>
      <c r="K44" s="438"/>
      <c r="L44" s="438"/>
      <c r="M44" s="438"/>
      <c r="N44" s="438"/>
      <c r="O44" s="438"/>
      <c r="P44" s="438"/>
      <c r="Q44" s="438"/>
      <c r="R44" s="438"/>
      <c r="S44" s="438"/>
      <c r="T44" s="439"/>
      <c r="U44" s="455" t="s">
        <v>130</v>
      </c>
      <c r="V44" s="576" t="s">
        <v>42</v>
      </c>
      <c r="W44" s="577"/>
      <c r="X44" s="578"/>
      <c r="Y44" s="410" t="s">
        <v>43</v>
      </c>
      <c r="Z44" s="412"/>
      <c r="AA44" s="410" t="s">
        <v>44</v>
      </c>
      <c r="AB44" s="412"/>
      <c r="AC44" s="24"/>
      <c r="AD44" s="24"/>
      <c r="AE44" s="428" t="s">
        <v>45</v>
      </c>
      <c r="AF44" s="429"/>
      <c r="AG44" s="429"/>
      <c r="AH44" s="430"/>
      <c r="AI44" s="175"/>
      <c r="AJ44" s="175"/>
      <c r="AK44" s="492" t="s">
        <v>46</v>
      </c>
      <c r="AL44" s="545"/>
      <c r="AM44" s="545"/>
      <c r="AN44" s="493"/>
      <c r="AO44" s="492" t="s">
        <v>47</v>
      </c>
      <c r="AP44" s="493"/>
      <c r="AQ44" s="428" t="s">
        <v>42</v>
      </c>
      <c r="AR44" s="429"/>
      <c r="AS44" s="429"/>
      <c r="AT44" s="429"/>
      <c r="AU44" s="429"/>
      <c r="AV44" s="430"/>
      <c r="AW44" s="541" t="s">
        <v>48</v>
      </c>
      <c r="AX44" s="542"/>
      <c r="AY44" s="556" t="s">
        <v>131</v>
      </c>
      <c r="AZ44" s="557"/>
      <c r="BA44" s="471" t="s">
        <v>44</v>
      </c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4"/>
      <c r="IM44" s="24"/>
      <c r="IN44" s="24"/>
      <c r="IO44" s="24"/>
      <c r="IP44" s="24"/>
      <c r="IQ44" s="24"/>
      <c r="IR44" s="24"/>
      <c r="IS44" s="24"/>
      <c r="IT44" s="24"/>
      <c r="IU44" s="24"/>
      <c r="IV44" s="24"/>
    </row>
    <row r="45" spans="1:256" s="116" customFormat="1" ht="39.75" customHeight="1" thickBot="1">
      <c r="A45" s="24"/>
      <c r="B45" s="440"/>
      <c r="C45" s="441"/>
      <c r="D45" s="441"/>
      <c r="E45" s="441"/>
      <c r="F45" s="441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  <c r="S45" s="441"/>
      <c r="T45" s="442"/>
      <c r="U45" s="456"/>
      <c r="V45" s="579"/>
      <c r="W45" s="373"/>
      <c r="X45" s="580"/>
      <c r="Y45" s="413"/>
      <c r="Z45" s="415"/>
      <c r="AA45" s="413"/>
      <c r="AB45" s="415"/>
      <c r="AC45" s="24"/>
      <c r="AD45" s="24"/>
      <c r="AE45" s="431"/>
      <c r="AF45" s="432"/>
      <c r="AG45" s="432"/>
      <c r="AH45" s="433"/>
      <c r="AI45" s="160"/>
      <c r="AJ45" s="160"/>
      <c r="AK45" s="494"/>
      <c r="AL45" s="546"/>
      <c r="AM45" s="546"/>
      <c r="AN45" s="495"/>
      <c r="AO45" s="494"/>
      <c r="AP45" s="495"/>
      <c r="AQ45" s="431"/>
      <c r="AR45" s="432"/>
      <c r="AS45" s="432"/>
      <c r="AT45" s="432"/>
      <c r="AU45" s="432"/>
      <c r="AV45" s="433"/>
      <c r="AW45" s="543"/>
      <c r="AX45" s="544"/>
      <c r="AY45" s="558"/>
      <c r="AZ45" s="559"/>
      <c r="BA45" s="472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</row>
    <row r="46" spans="1:256" s="116" customFormat="1" ht="39.75" customHeight="1" thickBot="1" thickTop="1">
      <c r="A46" s="24"/>
      <c r="B46" s="443"/>
      <c r="C46" s="444"/>
      <c r="D46" s="444"/>
      <c r="E46" s="444"/>
      <c r="F46" s="444"/>
      <c r="G46" s="444"/>
      <c r="H46" s="444"/>
      <c r="I46" s="444"/>
      <c r="J46" s="444"/>
      <c r="K46" s="444"/>
      <c r="L46" s="444"/>
      <c r="M46" s="444"/>
      <c r="N46" s="444"/>
      <c r="O46" s="444"/>
      <c r="P46" s="444"/>
      <c r="Q46" s="444"/>
      <c r="R46" s="444"/>
      <c r="S46" s="444"/>
      <c r="T46" s="445"/>
      <c r="U46" s="457"/>
      <c r="V46" s="581"/>
      <c r="W46" s="582"/>
      <c r="X46" s="583"/>
      <c r="Y46" s="176" t="s">
        <v>49</v>
      </c>
      <c r="Z46" s="177" t="s">
        <v>50</v>
      </c>
      <c r="AA46" s="176" t="s">
        <v>49</v>
      </c>
      <c r="AB46" s="178" t="s">
        <v>50</v>
      </c>
      <c r="AC46" s="179"/>
      <c r="AD46" s="179"/>
      <c r="AE46" s="434"/>
      <c r="AF46" s="435"/>
      <c r="AG46" s="435"/>
      <c r="AH46" s="436"/>
      <c r="AI46" s="180"/>
      <c r="AJ46" s="180"/>
      <c r="AK46" s="496"/>
      <c r="AL46" s="547"/>
      <c r="AM46" s="547"/>
      <c r="AN46" s="497"/>
      <c r="AO46" s="496"/>
      <c r="AP46" s="497"/>
      <c r="AQ46" s="434"/>
      <c r="AR46" s="435"/>
      <c r="AS46" s="435"/>
      <c r="AT46" s="435"/>
      <c r="AU46" s="435"/>
      <c r="AV46" s="436"/>
      <c r="AW46" s="181" t="s">
        <v>49</v>
      </c>
      <c r="AX46" s="182" t="s">
        <v>50</v>
      </c>
      <c r="AY46" s="181" t="s">
        <v>49</v>
      </c>
      <c r="AZ46" s="183" t="s">
        <v>50</v>
      </c>
      <c r="BA46" s="184" t="s">
        <v>49</v>
      </c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  <c r="IO46" s="24"/>
      <c r="IP46" s="24"/>
      <c r="IQ46" s="24"/>
      <c r="IR46" s="24"/>
      <c r="IS46" s="24"/>
      <c r="IT46" s="24"/>
      <c r="IU46" s="24"/>
      <c r="IV46" s="24"/>
    </row>
    <row r="47" spans="1:256" s="116" customFormat="1" ht="39.75" customHeight="1" thickTop="1">
      <c r="A47" s="24"/>
      <c r="B47" s="437" t="s">
        <v>51</v>
      </c>
      <c r="C47" s="438"/>
      <c r="D47" s="438"/>
      <c r="E47" s="438"/>
      <c r="F47" s="438"/>
      <c r="G47" s="438"/>
      <c r="H47" s="438"/>
      <c r="I47" s="438"/>
      <c r="J47" s="438"/>
      <c r="K47" s="438"/>
      <c r="L47" s="438"/>
      <c r="M47" s="438"/>
      <c r="N47" s="438"/>
      <c r="O47" s="438"/>
      <c r="P47" s="438"/>
      <c r="Q47" s="438"/>
      <c r="R47" s="438"/>
      <c r="S47" s="438"/>
      <c r="T47" s="439"/>
      <c r="U47" s="401" t="s">
        <v>110</v>
      </c>
      <c r="V47" s="508" t="s">
        <v>84</v>
      </c>
      <c r="W47" s="509"/>
      <c r="X47" s="510"/>
      <c r="Y47" s="525"/>
      <c r="Z47" s="517">
        <v>11</v>
      </c>
      <c r="AA47" s="408">
        <f>Y47*U47</f>
        <v>0</v>
      </c>
      <c r="AB47" s="469">
        <f>Z47*U47</f>
        <v>374</v>
      </c>
      <c r="AC47" s="179"/>
      <c r="AD47" s="179"/>
      <c r="AE47" s="446" t="s">
        <v>52</v>
      </c>
      <c r="AF47" s="447"/>
      <c r="AG47" s="447"/>
      <c r="AH47" s="448"/>
      <c r="AI47" s="185"/>
      <c r="AJ47" s="185"/>
      <c r="AK47" s="533" t="s">
        <v>53</v>
      </c>
      <c r="AL47" s="520"/>
      <c r="AM47" s="520"/>
      <c r="AN47" s="534"/>
      <c r="AO47" s="404"/>
      <c r="AP47" s="405"/>
      <c r="AQ47" s="422"/>
      <c r="AR47" s="423"/>
      <c r="AS47" s="423"/>
      <c r="AT47" s="423"/>
      <c r="AU47" s="423"/>
      <c r="AV47" s="424"/>
      <c r="AW47" s="186"/>
      <c r="AX47" s="187"/>
      <c r="AY47" s="188"/>
      <c r="AZ47" s="189"/>
      <c r="BA47" s="190"/>
      <c r="BB47" s="191"/>
      <c r="BC47" s="191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  <c r="IL47" s="24"/>
      <c r="IM47" s="24"/>
      <c r="IN47" s="24"/>
      <c r="IO47" s="24"/>
      <c r="IP47" s="24"/>
      <c r="IQ47" s="24"/>
      <c r="IR47" s="24"/>
      <c r="IS47" s="24"/>
      <c r="IT47" s="24"/>
      <c r="IU47" s="24"/>
      <c r="IV47" s="24"/>
    </row>
    <row r="48" spans="1:256" s="116" customFormat="1" ht="42.75" customHeight="1" thickBot="1">
      <c r="A48" s="24"/>
      <c r="B48" s="440"/>
      <c r="C48" s="441"/>
      <c r="D48" s="441"/>
      <c r="E48" s="441"/>
      <c r="F48" s="441"/>
      <c r="G48" s="441"/>
      <c r="H48" s="441"/>
      <c r="I48" s="441"/>
      <c r="J48" s="441"/>
      <c r="K48" s="441"/>
      <c r="L48" s="441"/>
      <c r="M48" s="441"/>
      <c r="N48" s="441"/>
      <c r="O48" s="441"/>
      <c r="P48" s="441"/>
      <c r="Q48" s="441"/>
      <c r="R48" s="441"/>
      <c r="S48" s="441"/>
      <c r="T48" s="442"/>
      <c r="U48" s="402"/>
      <c r="V48" s="511"/>
      <c r="W48" s="512"/>
      <c r="X48" s="513"/>
      <c r="Y48" s="526"/>
      <c r="Z48" s="518"/>
      <c r="AA48" s="409"/>
      <c r="AB48" s="470"/>
      <c r="AC48" s="192"/>
      <c r="AD48" s="192"/>
      <c r="AE48" s="449"/>
      <c r="AF48" s="450"/>
      <c r="AG48" s="450"/>
      <c r="AH48" s="451"/>
      <c r="AI48" s="193"/>
      <c r="AJ48" s="193"/>
      <c r="AK48" s="535"/>
      <c r="AL48" s="536"/>
      <c r="AM48" s="536"/>
      <c r="AN48" s="537"/>
      <c r="AO48" s="426"/>
      <c r="AP48" s="427"/>
      <c r="AQ48" s="461"/>
      <c r="AR48" s="462"/>
      <c r="AS48" s="462"/>
      <c r="AT48" s="462"/>
      <c r="AU48" s="462"/>
      <c r="AV48" s="463"/>
      <c r="AW48" s="186"/>
      <c r="AX48" s="187"/>
      <c r="AY48" s="195"/>
      <c r="AZ48" s="189"/>
      <c r="BA48" s="196"/>
      <c r="BB48" s="191"/>
      <c r="BC48" s="191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  <c r="IH48" s="24"/>
      <c r="II48" s="24"/>
      <c r="IJ48" s="24"/>
      <c r="IK48" s="24"/>
      <c r="IL48" s="24"/>
      <c r="IM48" s="24"/>
      <c r="IN48" s="24"/>
      <c r="IO48" s="24"/>
      <c r="IP48" s="24"/>
      <c r="IQ48" s="24"/>
      <c r="IR48" s="24"/>
      <c r="IS48" s="24"/>
      <c r="IT48" s="24"/>
      <c r="IU48" s="24"/>
      <c r="IV48" s="24"/>
    </row>
    <row r="49" spans="1:256" s="116" customFormat="1" ht="39.75" customHeight="1" hidden="1" thickBot="1">
      <c r="A49" s="24"/>
      <c r="B49" s="443"/>
      <c r="C49" s="444"/>
      <c r="D49" s="444"/>
      <c r="E49" s="444"/>
      <c r="F49" s="444"/>
      <c r="G49" s="444"/>
      <c r="H49" s="444"/>
      <c r="I49" s="444"/>
      <c r="J49" s="444"/>
      <c r="K49" s="444"/>
      <c r="L49" s="444"/>
      <c r="M49" s="444"/>
      <c r="N49" s="444"/>
      <c r="O49" s="444"/>
      <c r="P49" s="444"/>
      <c r="Q49" s="444"/>
      <c r="R49" s="444"/>
      <c r="S49" s="444"/>
      <c r="T49" s="445"/>
      <c r="U49" s="403"/>
      <c r="V49" s="514"/>
      <c r="W49" s="515"/>
      <c r="X49" s="516"/>
      <c r="Y49" s="197"/>
      <c r="Z49" s="198"/>
      <c r="AA49" s="298"/>
      <c r="AB49" s="199"/>
      <c r="AC49" s="192"/>
      <c r="AD49" s="192"/>
      <c r="AE49" s="449"/>
      <c r="AF49" s="450"/>
      <c r="AG49" s="450"/>
      <c r="AH49" s="451"/>
      <c r="AI49" s="193"/>
      <c r="AJ49" s="193"/>
      <c r="AK49" s="535"/>
      <c r="AL49" s="536"/>
      <c r="AM49" s="536"/>
      <c r="AN49" s="537"/>
      <c r="AO49" s="426"/>
      <c r="AP49" s="427"/>
      <c r="AQ49" s="461"/>
      <c r="AR49" s="462"/>
      <c r="AS49" s="462"/>
      <c r="AT49" s="462"/>
      <c r="AU49" s="462"/>
      <c r="AV49" s="463"/>
      <c r="AW49" s="186"/>
      <c r="AX49" s="187"/>
      <c r="AY49" s="195"/>
      <c r="AZ49" s="189"/>
      <c r="BA49" s="196"/>
      <c r="BB49" s="191"/>
      <c r="BC49" s="191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  <c r="IH49" s="24"/>
      <c r="II49" s="24"/>
      <c r="IJ49" s="24"/>
      <c r="IK49" s="24"/>
      <c r="IL49" s="24"/>
      <c r="IM49" s="24"/>
      <c r="IN49" s="24"/>
      <c r="IO49" s="24"/>
      <c r="IP49" s="24"/>
      <c r="IQ49" s="24"/>
      <c r="IR49" s="24"/>
      <c r="IS49" s="24"/>
      <c r="IT49" s="24"/>
      <c r="IU49" s="24"/>
      <c r="IV49" s="24"/>
    </row>
    <row r="50" spans="1:256" s="116" customFormat="1" ht="39.75" customHeight="1" thickTop="1">
      <c r="A50" s="24"/>
      <c r="B50" s="437" t="s">
        <v>54</v>
      </c>
      <c r="C50" s="438"/>
      <c r="D50" s="438"/>
      <c r="E50" s="438"/>
      <c r="F50" s="438"/>
      <c r="G50" s="438"/>
      <c r="H50" s="438"/>
      <c r="I50" s="438"/>
      <c r="J50" s="438"/>
      <c r="K50" s="438"/>
      <c r="L50" s="438"/>
      <c r="M50" s="438"/>
      <c r="N50" s="438"/>
      <c r="O50" s="438"/>
      <c r="P50" s="438"/>
      <c r="Q50" s="438"/>
      <c r="R50" s="438"/>
      <c r="S50" s="438"/>
      <c r="T50" s="439"/>
      <c r="U50" s="467"/>
      <c r="V50" s="508"/>
      <c r="W50" s="509"/>
      <c r="X50" s="510"/>
      <c r="Y50" s="525"/>
      <c r="Z50" s="517"/>
      <c r="AA50" s="522"/>
      <c r="AB50" s="575"/>
      <c r="AC50" s="192"/>
      <c r="AD50" s="192"/>
      <c r="AE50" s="449"/>
      <c r="AF50" s="450"/>
      <c r="AG50" s="450"/>
      <c r="AH50" s="451"/>
      <c r="AI50" s="193"/>
      <c r="AJ50" s="193"/>
      <c r="AK50" s="535"/>
      <c r="AL50" s="536"/>
      <c r="AM50" s="536"/>
      <c r="AN50" s="537"/>
      <c r="AO50" s="426"/>
      <c r="AP50" s="427"/>
      <c r="AQ50" s="461"/>
      <c r="AR50" s="462"/>
      <c r="AS50" s="462"/>
      <c r="AT50" s="462"/>
      <c r="AU50" s="462"/>
      <c r="AV50" s="463"/>
      <c r="AW50" s="186"/>
      <c r="AX50" s="187"/>
      <c r="AY50" s="195"/>
      <c r="AZ50" s="189"/>
      <c r="BA50" s="196"/>
      <c r="BB50" s="191"/>
      <c r="BC50" s="191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  <c r="IR50" s="24"/>
      <c r="IS50" s="24"/>
      <c r="IT50" s="24"/>
      <c r="IU50" s="24"/>
      <c r="IV50" s="24"/>
    </row>
    <row r="51" spans="1:256" s="116" customFormat="1" ht="39.75" customHeight="1" thickBot="1">
      <c r="A51" s="24"/>
      <c r="B51" s="443"/>
      <c r="C51" s="444"/>
      <c r="D51" s="444"/>
      <c r="E51" s="444"/>
      <c r="F51" s="444"/>
      <c r="G51" s="444"/>
      <c r="H51" s="444"/>
      <c r="I51" s="444"/>
      <c r="J51" s="444"/>
      <c r="K51" s="444"/>
      <c r="L51" s="444"/>
      <c r="M51" s="444"/>
      <c r="N51" s="444"/>
      <c r="O51" s="444"/>
      <c r="P51" s="444"/>
      <c r="Q51" s="444"/>
      <c r="R51" s="444"/>
      <c r="S51" s="444"/>
      <c r="T51" s="445"/>
      <c r="U51" s="468"/>
      <c r="V51" s="514"/>
      <c r="W51" s="515"/>
      <c r="X51" s="516"/>
      <c r="Y51" s="573"/>
      <c r="Z51" s="574"/>
      <c r="AA51" s="523"/>
      <c r="AB51" s="488"/>
      <c r="AC51" s="200"/>
      <c r="AD51" s="200"/>
      <c r="AE51" s="452"/>
      <c r="AF51" s="453"/>
      <c r="AG51" s="453"/>
      <c r="AH51" s="454"/>
      <c r="AI51" s="201"/>
      <c r="AJ51" s="201"/>
      <c r="AK51" s="538"/>
      <c r="AL51" s="539"/>
      <c r="AM51" s="539"/>
      <c r="AN51" s="540"/>
      <c r="AO51" s="406"/>
      <c r="AP51" s="407"/>
      <c r="AQ51" s="458"/>
      <c r="AR51" s="459"/>
      <c r="AS51" s="459"/>
      <c r="AT51" s="459"/>
      <c r="AU51" s="459"/>
      <c r="AV51" s="460"/>
      <c r="AW51" s="202"/>
      <c r="AX51" s="203"/>
      <c r="AY51" s="204"/>
      <c r="AZ51" s="205"/>
      <c r="BA51" s="206"/>
      <c r="BB51" s="191"/>
      <c r="BC51" s="191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  <c r="IQ51" s="24"/>
      <c r="IR51" s="24"/>
      <c r="IS51" s="24"/>
      <c r="IT51" s="24"/>
      <c r="IU51" s="24"/>
      <c r="IV51" s="24"/>
    </row>
    <row r="52" spans="1:256" s="116" customFormat="1" ht="39.75" customHeight="1" thickTop="1">
      <c r="A52" s="24"/>
      <c r="B52" s="437" t="s">
        <v>55</v>
      </c>
      <c r="C52" s="438"/>
      <c r="D52" s="438"/>
      <c r="E52" s="438"/>
      <c r="F52" s="438"/>
      <c r="G52" s="438"/>
      <c r="H52" s="438"/>
      <c r="I52" s="438"/>
      <c r="J52" s="438"/>
      <c r="K52" s="438"/>
      <c r="L52" s="438"/>
      <c r="M52" s="438"/>
      <c r="N52" s="438"/>
      <c r="O52" s="438"/>
      <c r="P52" s="438"/>
      <c r="Q52" s="438"/>
      <c r="R52" s="438"/>
      <c r="S52" s="438"/>
      <c r="T52" s="439"/>
      <c r="U52" s="401" t="s">
        <v>111</v>
      </c>
      <c r="V52" s="508" t="s">
        <v>116</v>
      </c>
      <c r="W52" s="509"/>
      <c r="X52" s="510"/>
      <c r="Y52" s="525"/>
      <c r="Z52" s="517">
        <v>11</v>
      </c>
      <c r="AA52" s="408">
        <f>Y52*U52</f>
        <v>0</v>
      </c>
      <c r="AB52" s="469">
        <f>Z52*U52</f>
        <v>44</v>
      </c>
      <c r="AC52" s="200"/>
      <c r="AD52" s="200"/>
      <c r="AE52" s="410" t="s">
        <v>56</v>
      </c>
      <c r="AF52" s="411"/>
      <c r="AG52" s="411"/>
      <c r="AH52" s="412"/>
      <c r="AI52" s="207"/>
      <c r="AJ52" s="207"/>
      <c r="AK52" s="416" t="s">
        <v>57</v>
      </c>
      <c r="AL52" s="417"/>
      <c r="AM52" s="417"/>
      <c r="AN52" s="418"/>
      <c r="AO52" s="404"/>
      <c r="AP52" s="405"/>
      <c r="AQ52" s="422"/>
      <c r="AR52" s="423"/>
      <c r="AS52" s="423"/>
      <c r="AT52" s="423"/>
      <c r="AU52" s="423"/>
      <c r="AV52" s="424"/>
      <c r="AW52" s="209"/>
      <c r="AX52" s="210"/>
      <c r="AY52" s="211"/>
      <c r="AZ52" s="212"/>
      <c r="BA52" s="190"/>
      <c r="BB52" s="191"/>
      <c r="BC52" s="191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  <c r="IR52" s="24"/>
      <c r="IS52" s="24"/>
      <c r="IT52" s="24"/>
      <c r="IU52" s="24"/>
      <c r="IV52" s="24"/>
    </row>
    <row r="53" spans="1:256" s="116" customFormat="1" ht="51" customHeight="1" thickBot="1">
      <c r="A53" s="24"/>
      <c r="B53" s="440"/>
      <c r="C53" s="441"/>
      <c r="D53" s="441"/>
      <c r="E53" s="441"/>
      <c r="F53" s="441"/>
      <c r="G53" s="441"/>
      <c r="H53" s="441"/>
      <c r="I53" s="441"/>
      <c r="J53" s="441"/>
      <c r="K53" s="441"/>
      <c r="L53" s="441"/>
      <c r="M53" s="441"/>
      <c r="N53" s="441"/>
      <c r="O53" s="441"/>
      <c r="P53" s="441"/>
      <c r="Q53" s="441"/>
      <c r="R53" s="441"/>
      <c r="S53" s="441"/>
      <c r="T53" s="442"/>
      <c r="U53" s="402"/>
      <c r="V53" s="511"/>
      <c r="W53" s="512"/>
      <c r="X53" s="513"/>
      <c r="Y53" s="526"/>
      <c r="Z53" s="518"/>
      <c r="AA53" s="409"/>
      <c r="AB53" s="488"/>
      <c r="AC53" s="200"/>
      <c r="AD53" s="200"/>
      <c r="AE53" s="413"/>
      <c r="AF53" s="414"/>
      <c r="AG53" s="414"/>
      <c r="AH53" s="415"/>
      <c r="AI53" s="213"/>
      <c r="AJ53" s="213"/>
      <c r="AK53" s="419"/>
      <c r="AL53" s="420"/>
      <c r="AM53" s="420"/>
      <c r="AN53" s="421"/>
      <c r="AO53" s="406"/>
      <c r="AP53" s="407"/>
      <c r="AQ53" s="458"/>
      <c r="AR53" s="459"/>
      <c r="AS53" s="459"/>
      <c r="AT53" s="459"/>
      <c r="AU53" s="459"/>
      <c r="AV53" s="460"/>
      <c r="AW53" s="215"/>
      <c r="AX53" s="216"/>
      <c r="AY53" s="217"/>
      <c r="AZ53" s="218"/>
      <c r="BA53" s="219"/>
      <c r="BB53" s="191"/>
      <c r="BC53" s="191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  <c r="IH53" s="24"/>
      <c r="II53" s="24"/>
      <c r="IJ53" s="24"/>
      <c r="IK53" s="24"/>
      <c r="IL53" s="24"/>
      <c r="IM53" s="24"/>
      <c r="IN53" s="24"/>
      <c r="IO53" s="24"/>
      <c r="IP53" s="24"/>
      <c r="IQ53" s="24"/>
      <c r="IR53" s="24"/>
      <c r="IS53" s="24"/>
      <c r="IT53" s="24"/>
      <c r="IU53" s="24"/>
      <c r="IV53" s="24"/>
    </row>
    <row r="54" spans="1:256" s="116" customFormat="1" ht="39.75" customHeight="1" hidden="1" thickBot="1" thickTop="1">
      <c r="A54" s="24"/>
      <c r="B54" s="443"/>
      <c r="C54" s="444"/>
      <c r="D54" s="444"/>
      <c r="E54" s="444"/>
      <c r="F54" s="444"/>
      <c r="G54" s="444"/>
      <c r="H54" s="444"/>
      <c r="I54" s="444"/>
      <c r="J54" s="444"/>
      <c r="K54" s="444"/>
      <c r="L54" s="444"/>
      <c r="M54" s="444"/>
      <c r="N54" s="444"/>
      <c r="O54" s="444"/>
      <c r="P54" s="444"/>
      <c r="Q54" s="444"/>
      <c r="R54" s="444"/>
      <c r="S54" s="444"/>
      <c r="T54" s="445"/>
      <c r="U54" s="403"/>
      <c r="V54" s="514"/>
      <c r="W54" s="515"/>
      <c r="X54" s="516"/>
      <c r="Y54" s="197"/>
      <c r="Z54" s="198"/>
      <c r="AA54" s="298"/>
      <c r="AB54" s="199"/>
      <c r="AC54" s="192"/>
      <c r="AD54" s="192"/>
      <c r="AE54" s="416" t="s">
        <v>58</v>
      </c>
      <c r="AF54" s="417"/>
      <c r="AG54" s="417"/>
      <c r="AH54" s="418"/>
      <c r="AI54" s="208"/>
      <c r="AJ54" s="208"/>
      <c r="AK54" s="416" t="s">
        <v>59</v>
      </c>
      <c r="AL54" s="417"/>
      <c r="AM54" s="417"/>
      <c r="AN54" s="418"/>
      <c r="AO54" s="404"/>
      <c r="AP54" s="405"/>
      <c r="AQ54" s="422"/>
      <c r="AR54" s="423"/>
      <c r="AS54" s="423"/>
      <c r="AT54" s="423"/>
      <c r="AU54" s="423"/>
      <c r="AV54" s="424"/>
      <c r="AW54" s="209"/>
      <c r="AX54" s="210"/>
      <c r="AY54" s="211"/>
      <c r="AZ54" s="212"/>
      <c r="BA54" s="190"/>
      <c r="BB54" s="191"/>
      <c r="BC54" s="191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  <c r="IU54" s="24"/>
      <c r="IV54" s="24"/>
    </row>
    <row r="55" spans="1:256" s="225" customFormat="1" ht="69.75" customHeight="1" thickBot="1" thickTop="1">
      <c r="A55" s="24"/>
      <c r="B55" s="464" t="s">
        <v>72</v>
      </c>
      <c r="C55" s="465"/>
      <c r="D55" s="465"/>
      <c r="E55" s="465"/>
      <c r="F55" s="465"/>
      <c r="G55" s="465"/>
      <c r="H55" s="465"/>
      <c r="I55" s="465"/>
      <c r="J55" s="465"/>
      <c r="K55" s="465"/>
      <c r="L55" s="465"/>
      <c r="M55" s="465"/>
      <c r="N55" s="465"/>
      <c r="O55" s="465"/>
      <c r="P55" s="465"/>
      <c r="Q55" s="465"/>
      <c r="R55" s="465"/>
      <c r="S55" s="465"/>
      <c r="T55" s="466"/>
      <c r="U55" s="220" t="s">
        <v>112</v>
      </c>
      <c r="V55" s="485" t="s">
        <v>84</v>
      </c>
      <c r="W55" s="486"/>
      <c r="X55" s="487"/>
      <c r="Y55" s="221"/>
      <c r="Z55" s="222">
        <v>11</v>
      </c>
      <c r="AA55" s="299">
        <f>Y55*2</f>
        <v>0</v>
      </c>
      <c r="AB55" s="291">
        <f>Z55*2</f>
        <v>22</v>
      </c>
      <c r="AC55" s="192"/>
      <c r="AD55" s="192"/>
      <c r="AE55" s="419"/>
      <c r="AF55" s="420"/>
      <c r="AG55" s="420"/>
      <c r="AH55" s="421"/>
      <c r="AI55" s="214"/>
      <c r="AJ55" s="214"/>
      <c r="AK55" s="419"/>
      <c r="AL55" s="420"/>
      <c r="AM55" s="420"/>
      <c r="AN55" s="421"/>
      <c r="AO55" s="406"/>
      <c r="AP55" s="407"/>
      <c r="AQ55" s="458"/>
      <c r="AR55" s="459"/>
      <c r="AS55" s="459"/>
      <c r="AT55" s="459"/>
      <c r="AU55" s="459"/>
      <c r="AV55" s="460"/>
      <c r="AW55" s="223"/>
      <c r="AX55" s="216"/>
      <c r="AY55" s="217"/>
      <c r="AZ55" s="218"/>
      <c r="BA55" s="224"/>
      <c r="BB55" s="191"/>
      <c r="BC55" s="191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</row>
    <row r="56" spans="1:256" s="116" customFormat="1" ht="39.75" customHeight="1" thickBot="1" thickTop="1">
      <c r="A56" s="24"/>
      <c r="B56" s="226"/>
      <c r="C56" s="226"/>
      <c r="D56" s="226"/>
      <c r="E56" s="226"/>
      <c r="F56" s="226"/>
      <c r="G56" s="226"/>
      <c r="H56" s="226"/>
      <c r="I56" s="226"/>
      <c r="J56" s="226"/>
      <c r="K56" s="226"/>
      <c r="L56" s="167"/>
      <c r="M56" s="167"/>
      <c r="N56" s="167"/>
      <c r="O56" s="167"/>
      <c r="P56" s="167"/>
      <c r="Q56" s="167"/>
      <c r="R56" s="167"/>
      <c r="S56" s="167"/>
      <c r="T56" s="227" t="s">
        <v>60</v>
      </c>
      <c r="U56" s="228" t="s">
        <v>113</v>
      </c>
      <c r="V56" s="229"/>
      <c r="W56" s="229"/>
      <c r="X56" s="524" t="s">
        <v>60</v>
      </c>
      <c r="Y56" s="524"/>
      <c r="Z56" s="524"/>
      <c r="AA56" s="296">
        <f>AA47+AA50+AA52+AA55</f>
        <v>0</v>
      </c>
      <c r="AB56" s="300">
        <f>AB47+AB50+AB52+AB55</f>
        <v>440</v>
      </c>
      <c r="AC56" s="295"/>
      <c r="AD56" s="200"/>
      <c r="AE56" s="194" t="s">
        <v>61</v>
      </c>
      <c r="AF56" s="194"/>
      <c r="AG56" s="194"/>
      <c r="AH56" s="194"/>
      <c r="AI56" s="194"/>
      <c r="AJ56" s="194"/>
      <c r="AK56" s="194"/>
      <c r="AL56" s="194"/>
      <c r="AM56" s="194"/>
      <c r="AN56" s="194"/>
      <c r="AO56" s="194"/>
      <c r="AP56" s="194"/>
      <c r="AQ56" s="194"/>
      <c r="AR56" s="194"/>
      <c r="AS56" s="194"/>
      <c r="AT56" s="194"/>
      <c r="AU56" s="520"/>
      <c r="AV56" s="520"/>
      <c r="AW56" s="520"/>
      <c r="AX56" s="520" t="s">
        <v>60</v>
      </c>
      <c r="AY56" s="520"/>
      <c r="AZ56" s="520"/>
      <c r="BA56" s="230"/>
      <c r="BB56" s="191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</row>
    <row r="57" spans="1:256" s="238" customFormat="1" ht="24.75" customHeight="1" thickTop="1">
      <c r="A57" s="24"/>
      <c r="B57" s="226"/>
      <c r="C57" s="226"/>
      <c r="D57" s="226"/>
      <c r="E57" s="226"/>
      <c r="F57" s="226"/>
      <c r="G57" s="226"/>
      <c r="H57" s="226"/>
      <c r="I57" s="226"/>
      <c r="J57" s="226"/>
      <c r="K57" s="226"/>
      <c r="L57" s="231"/>
      <c r="M57" s="232"/>
      <c r="N57" s="232"/>
      <c r="O57" s="232"/>
      <c r="P57" s="232"/>
      <c r="Q57" s="232"/>
      <c r="R57" s="232"/>
      <c r="S57" s="233"/>
      <c r="T57" s="24"/>
      <c r="U57" s="234"/>
      <c r="V57" s="170"/>
      <c r="W57" s="235"/>
      <c r="X57" s="235"/>
      <c r="Y57" s="236"/>
      <c r="Z57" s="236"/>
      <c r="AA57" s="236"/>
      <c r="AB57" s="237"/>
      <c r="AC57" s="237"/>
      <c r="AD57" s="237"/>
      <c r="AE57" s="237"/>
      <c r="AF57" s="237"/>
      <c r="AG57" s="519" t="s">
        <v>62</v>
      </c>
      <c r="AH57" s="519"/>
      <c r="AI57" s="519"/>
      <c r="AJ57" s="519"/>
      <c r="AK57" s="519"/>
      <c r="AL57" s="519"/>
      <c r="AM57" s="519"/>
      <c r="AN57" s="519"/>
      <c r="AO57" s="519"/>
      <c r="AP57" s="519"/>
      <c r="AQ57" s="519"/>
      <c r="AR57" s="519"/>
      <c r="AS57" s="519"/>
      <c r="AT57" s="519"/>
      <c r="AU57" s="519"/>
      <c r="AV57" s="519"/>
      <c r="AW57" s="519"/>
      <c r="AX57" s="519"/>
      <c r="AY57" s="519"/>
      <c r="AZ57" s="519"/>
      <c r="BA57" s="519"/>
      <c r="BB57" s="59"/>
      <c r="BC57" s="59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  <c r="IS57" s="24"/>
      <c r="IT57" s="24"/>
      <c r="IU57" s="24"/>
      <c r="IV57" s="24"/>
    </row>
    <row r="58" spans="2:53" s="24" customFormat="1" ht="30.75" customHeight="1"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319" t="s">
        <v>73</v>
      </c>
      <c r="V58" s="319"/>
      <c r="W58" s="319"/>
      <c r="X58" s="319"/>
      <c r="Y58" s="239"/>
      <c r="Z58" s="239"/>
      <c r="AA58" s="239"/>
      <c r="AB58" s="240"/>
      <c r="AC58" s="240"/>
      <c r="AD58" s="240"/>
      <c r="AE58" s="240"/>
      <c r="AF58" s="240"/>
      <c r="AG58" s="519" t="s">
        <v>73</v>
      </c>
      <c r="AH58" s="519"/>
      <c r="AI58" s="519"/>
      <c r="AJ58" s="519"/>
      <c r="AK58" s="519"/>
      <c r="AL58" s="519"/>
      <c r="AM58" s="519"/>
      <c r="AN58" s="519"/>
      <c r="AO58" s="519"/>
      <c r="AP58" s="519"/>
      <c r="AQ58" s="519"/>
      <c r="AR58" s="519"/>
      <c r="AS58" s="519"/>
      <c r="AT58" s="519"/>
      <c r="AU58" s="519"/>
      <c r="AV58" s="519"/>
      <c r="AW58" s="519"/>
      <c r="AX58" s="519"/>
      <c r="AY58" s="519"/>
      <c r="AZ58" s="519"/>
      <c r="BA58" s="519"/>
    </row>
    <row r="59" spans="2:53" s="24" customFormat="1" ht="30.75" customHeight="1">
      <c r="B59" s="167"/>
      <c r="C59" s="167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40"/>
      <c r="V59" s="140"/>
      <c r="W59" s="140"/>
      <c r="X59" s="140"/>
      <c r="Y59" s="239"/>
      <c r="Z59" s="239"/>
      <c r="AA59" s="239"/>
      <c r="AB59" s="240"/>
      <c r="AC59" s="240"/>
      <c r="AD59" s="240"/>
      <c r="AE59" s="240"/>
      <c r="AF59" s="24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</row>
    <row r="60" spans="2:53" s="24" customFormat="1" ht="33.75" customHeight="1">
      <c r="B60" s="381" t="s">
        <v>103</v>
      </c>
      <c r="C60" s="507"/>
      <c r="D60" s="507"/>
      <c r="E60" s="507"/>
      <c r="F60" s="507"/>
      <c r="G60" s="507"/>
      <c r="H60" s="507"/>
      <c r="I60" s="507"/>
      <c r="J60" s="507"/>
      <c r="K60" s="507"/>
      <c r="L60" s="507"/>
      <c r="M60" s="507"/>
      <c r="N60" s="507"/>
      <c r="O60" s="507"/>
      <c r="P60" s="507"/>
      <c r="Q60" s="507"/>
      <c r="R60" s="507"/>
      <c r="S60" s="507"/>
      <c r="T60" s="507"/>
      <c r="U60" s="507"/>
      <c r="V60" s="507"/>
      <c r="W60" s="507"/>
      <c r="X60" s="507"/>
      <c r="Y60" s="507"/>
      <c r="Z60" s="507"/>
      <c r="AA60" s="507"/>
      <c r="AB60" s="507"/>
      <c r="AC60" s="507"/>
      <c r="AD60" s="240"/>
      <c r="AE60" s="240"/>
      <c r="AF60" s="240"/>
      <c r="AG60" s="50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</row>
    <row r="61" spans="2:56" s="24" customFormat="1" ht="33.75" customHeight="1"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V61" s="241"/>
      <c r="W61" s="241"/>
      <c r="X61" s="241"/>
      <c r="Y61" s="242"/>
      <c r="Z61" s="242"/>
      <c r="AA61" s="242"/>
      <c r="AB61" s="242"/>
      <c r="AC61" s="242"/>
      <c r="AD61" s="242"/>
      <c r="AE61" s="242"/>
      <c r="AF61" s="527" t="s">
        <v>125</v>
      </c>
      <c r="AG61" s="527"/>
      <c r="AH61" s="527"/>
      <c r="AI61" s="527"/>
      <c r="AJ61" s="527"/>
      <c r="AK61" s="527"/>
      <c r="AL61" s="527"/>
      <c r="AM61" s="527"/>
      <c r="AN61" s="527"/>
      <c r="AO61" s="527"/>
      <c r="AP61" s="527"/>
      <c r="AQ61" s="527"/>
      <c r="AR61" s="527"/>
      <c r="AS61" s="527"/>
      <c r="AT61" s="527"/>
      <c r="AU61" s="527"/>
      <c r="AV61" s="527"/>
      <c r="AW61" s="527"/>
      <c r="AX61" s="527"/>
      <c r="AY61" s="527"/>
      <c r="AZ61" s="527"/>
      <c r="BA61" s="527"/>
      <c r="BB61" s="527"/>
      <c r="BC61" s="527"/>
      <c r="BD61" s="52"/>
    </row>
    <row r="62" spans="21:56" s="24" customFormat="1" ht="24.75" customHeight="1">
      <c r="U62" s="243"/>
      <c r="V62" s="59"/>
      <c r="W62" s="59"/>
      <c r="X62" s="59"/>
      <c r="Y62" s="242"/>
      <c r="Z62" s="242"/>
      <c r="AA62" s="244"/>
      <c r="AB62" s="242"/>
      <c r="AC62" s="242"/>
      <c r="AD62" s="242"/>
      <c r="AE62" s="59"/>
      <c r="AF62" s="242"/>
      <c r="AG62" s="242"/>
      <c r="AH62" s="242"/>
      <c r="AI62" s="242"/>
      <c r="AJ62" s="242"/>
      <c r="AK62" s="59"/>
      <c r="AL62" s="59"/>
      <c r="AM62" s="59"/>
      <c r="AN62" s="24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</row>
    <row r="63" spans="21:56" s="24" customFormat="1" ht="24.75" customHeight="1">
      <c r="U63" s="243"/>
      <c r="V63" s="170"/>
      <c r="W63" s="170"/>
      <c r="X63" s="170"/>
      <c r="Y63" s="170"/>
      <c r="Z63" s="245"/>
      <c r="AA63" s="246"/>
      <c r="AB63" s="247"/>
      <c r="AC63" s="248"/>
      <c r="AD63" s="248"/>
      <c r="AE63" s="248"/>
      <c r="AF63" s="248"/>
      <c r="AG63" s="248"/>
      <c r="AH63" s="242"/>
      <c r="AI63" s="242"/>
      <c r="AJ63" s="242"/>
      <c r="AK63" s="59"/>
      <c r="AL63" s="59"/>
      <c r="AM63" s="59"/>
      <c r="AN63" s="242"/>
      <c r="AO63" s="249"/>
      <c r="AP63" s="250"/>
      <c r="AQ63" s="249"/>
      <c r="AR63" s="250"/>
      <c r="AS63" s="167"/>
      <c r="AT63" s="251"/>
      <c r="AU63" s="53"/>
      <c r="AV63" s="53"/>
      <c r="AW63" s="53"/>
      <c r="AX63" s="53"/>
      <c r="AY63" s="53"/>
      <c r="AZ63" s="53"/>
      <c r="BA63" s="53"/>
      <c r="BB63" s="53"/>
      <c r="BC63" s="53"/>
      <c r="BD63" s="53"/>
    </row>
    <row r="64" spans="21:55" s="24" customFormat="1" ht="36.75" customHeight="1">
      <c r="U64" s="243"/>
      <c r="V64" s="252" t="s">
        <v>63</v>
      </c>
      <c r="W64" s="253"/>
      <c r="X64" s="254"/>
      <c r="Y64" s="255"/>
      <c r="Z64" s="255"/>
      <c r="AA64" s="256" t="s">
        <v>106</v>
      </c>
      <c r="AB64" s="257"/>
      <c r="AC64" s="54"/>
      <c r="AD64" s="258" t="s">
        <v>64</v>
      </c>
      <c r="AE64" s="259"/>
      <c r="AF64" s="57"/>
      <c r="AH64" s="237"/>
      <c r="AI64" s="237"/>
      <c r="AJ64" s="237"/>
      <c r="AK64" s="521" t="s">
        <v>89</v>
      </c>
      <c r="AL64" s="521"/>
      <c r="AM64" s="521"/>
      <c r="AN64" s="521"/>
      <c r="AO64" s="521"/>
      <c r="AP64" s="521"/>
      <c r="AQ64" s="521"/>
      <c r="AR64" s="521"/>
      <c r="AS64" s="521"/>
      <c r="AT64" s="521"/>
      <c r="AU64" s="54"/>
      <c r="AV64" s="54"/>
      <c r="AW64" s="54"/>
      <c r="AX64" s="260"/>
      <c r="AY64" s="54"/>
      <c r="AZ64" s="256" t="s">
        <v>101</v>
      </c>
      <c r="BA64" s="257"/>
      <c r="BB64" s="261"/>
      <c r="BC64" s="261"/>
    </row>
    <row r="65" spans="2:53" s="53" customFormat="1" ht="38.25" customHeight="1"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262"/>
      <c r="V65" s="263"/>
      <c r="W65" s="253"/>
      <c r="X65" s="264"/>
      <c r="Y65" s="265"/>
      <c r="AA65" s="55"/>
      <c r="AB65" s="266"/>
      <c r="AC65" s="267"/>
      <c r="AD65" s="267"/>
      <c r="AE65" s="267"/>
      <c r="AF65" s="267"/>
      <c r="AH65" s="268"/>
      <c r="AI65" s="268"/>
      <c r="AJ65" s="268"/>
      <c r="AK65" s="521"/>
      <c r="AL65" s="521"/>
      <c r="AM65" s="521"/>
      <c r="AN65" s="521"/>
      <c r="AO65" s="521"/>
      <c r="AP65" s="521"/>
      <c r="AQ65" s="521"/>
      <c r="AR65" s="521"/>
      <c r="AS65" s="521"/>
      <c r="AT65" s="521"/>
      <c r="AU65" s="55"/>
      <c r="AW65" s="265"/>
      <c r="AX65" s="267"/>
      <c r="AY65" s="267"/>
      <c r="AZ65" s="269"/>
      <c r="BA65" s="266"/>
    </row>
    <row r="66" spans="2:52" s="24" customFormat="1" ht="24.75" customHeight="1">
      <c r="B66" s="270"/>
      <c r="U66" s="271"/>
      <c r="V66" s="272"/>
      <c r="W66" s="273"/>
      <c r="X66" s="274"/>
      <c r="Y66" s="274"/>
      <c r="Z66" s="274"/>
      <c r="AA66" s="264"/>
      <c r="AB66" s="264"/>
      <c r="AC66" s="264"/>
      <c r="AD66" s="264"/>
      <c r="AE66" s="55"/>
      <c r="AF66" s="275"/>
      <c r="AH66" s="242"/>
      <c r="AI66" s="242"/>
      <c r="AJ66" s="242"/>
      <c r="AK66" s="242"/>
      <c r="AL66" s="242"/>
      <c r="AM66" s="242"/>
      <c r="AN66" s="242"/>
      <c r="AO66" s="272"/>
      <c r="AP66" s="272"/>
      <c r="AQ66" s="272"/>
      <c r="AS66" s="272"/>
      <c r="AT66" s="272"/>
      <c r="AU66" s="56"/>
      <c r="AV66" s="56"/>
      <c r="AW66" s="276"/>
      <c r="AX66" s="56"/>
      <c r="AY66" s="56"/>
      <c r="AZ66" s="277"/>
    </row>
    <row r="67" spans="21:52" s="24" customFormat="1" ht="24.75" customHeight="1">
      <c r="U67" s="243"/>
      <c r="V67" s="263"/>
      <c r="W67" s="253"/>
      <c r="X67" s="278"/>
      <c r="Y67" s="264"/>
      <c r="Z67" s="264"/>
      <c r="AA67" s="57"/>
      <c r="AB67" s="279"/>
      <c r="AC67" s="275"/>
      <c r="AD67" s="57"/>
      <c r="AE67" s="277"/>
      <c r="AF67" s="57"/>
      <c r="AH67" s="242"/>
      <c r="AI67" s="242"/>
      <c r="AJ67" s="242"/>
      <c r="AK67" s="59"/>
      <c r="AL67" s="59"/>
      <c r="AM67" s="59"/>
      <c r="AN67" s="242"/>
      <c r="AO67" s="280"/>
      <c r="AP67" s="253"/>
      <c r="AQ67" s="253"/>
      <c r="AR67" s="272"/>
      <c r="AS67" s="272"/>
      <c r="AT67" s="264"/>
      <c r="AU67" s="57"/>
      <c r="AV67" s="275"/>
      <c r="AW67" s="275"/>
      <c r="AX67" s="277"/>
      <c r="AY67" s="275"/>
      <c r="AZ67" s="57"/>
    </row>
    <row r="68" spans="2:52" s="134" customFormat="1" ht="39.75" customHeight="1">
      <c r="B68" s="498"/>
      <c r="C68" s="498"/>
      <c r="D68" s="498"/>
      <c r="E68" s="498"/>
      <c r="F68" s="498"/>
      <c r="G68" s="498"/>
      <c r="H68" s="498"/>
      <c r="I68" s="498"/>
      <c r="J68" s="498"/>
      <c r="K68" s="498"/>
      <c r="L68" s="498"/>
      <c r="M68" s="498"/>
      <c r="N68" s="498"/>
      <c r="O68" s="498"/>
      <c r="P68" s="498"/>
      <c r="Q68" s="498"/>
      <c r="R68" s="498"/>
      <c r="S68" s="498"/>
      <c r="T68" s="498"/>
      <c r="U68" s="498"/>
      <c r="V68" s="498"/>
      <c r="W68" s="498"/>
      <c r="X68" s="498"/>
      <c r="Y68" s="498"/>
      <c r="Z68" s="498"/>
      <c r="AA68" s="58"/>
      <c r="AB68" s="281"/>
      <c r="AC68" s="281"/>
      <c r="AE68" s="281"/>
      <c r="AF68" s="281"/>
      <c r="AH68" s="282"/>
      <c r="AI68" s="282"/>
      <c r="AJ68" s="282"/>
      <c r="AK68" s="282"/>
      <c r="AL68" s="282"/>
      <c r="AM68" s="282"/>
      <c r="AN68" s="282"/>
      <c r="AO68" s="281"/>
      <c r="AP68" s="283"/>
      <c r="AQ68" s="281"/>
      <c r="AS68" s="284"/>
      <c r="AU68" s="58"/>
      <c r="AW68" s="281"/>
      <c r="AX68" s="281"/>
      <c r="AY68" s="281"/>
      <c r="AZ68" s="281"/>
    </row>
    <row r="69" spans="22:53" s="24" customFormat="1" ht="14.25" customHeight="1">
      <c r="V69" s="59"/>
      <c r="W69" s="59"/>
      <c r="X69" s="59"/>
      <c r="Y69" s="285"/>
      <c r="Z69" s="285"/>
      <c r="AA69" s="285"/>
      <c r="AB69" s="285"/>
      <c r="AC69" s="285"/>
      <c r="AD69" s="285"/>
      <c r="AE69" s="286"/>
      <c r="AF69" s="286"/>
      <c r="AG69" s="286"/>
      <c r="AH69" s="286"/>
      <c r="AI69" s="286"/>
      <c r="AJ69" s="286"/>
      <c r="AK69" s="286"/>
      <c r="AL69" s="286"/>
      <c r="AM69" s="286"/>
      <c r="AN69" s="286"/>
      <c r="AO69" s="286"/>
      <c r="AP69" s="286"/>
      <c r="AQ69" s="286"/>
      <c r="AR69" s="286"/>
      <c r="AS69" s="59"/>
      <c r="AT69" s="59"/>
      <c r="AU69" s="59"/>
      <c r="AV69" s="59"/>
      <c r="AW69" s="59"/>
      <c r="AX69" s="59"/>
      <c r="AY69" s="59"/>
      <c r="AZ69" s="59"/>
      <c r="BA69" s="59"/>
    </row>
    <row r="70" spans="21:53" s="24" customFormat="1" ht="18" customHeight="1">
      <c r="U70" s="287"/>
      <c r="V70" s="104"/>
      <c r="W70" s="288"/>
      <c r="X70" s="236"/>
      <c r="Y70" s="285"/>
      <c r="Z70" s="285"/>
      <c r="AA70" s="285"/>
      <c r="AB70" s="285"/>
      <c r="AC70" s="285"/>
      <c r="AD70" s="285"/>
      <c r="AE70" s="242"/>
      <c r="AF70" s="286"/>
      <c r="AG70" s="286"/>
      <c r="AH70" s="286"/>
      <c r="AI70" s="286"/>
      <c r="AJ70" s="286"/>
      <c r="AK70" s="286"/>
      <c r="AL70" s="286"/>
      <c r="AM70" s="286"/>
      <c r="AN70" s="286"/>
      <c r="AO70" s="286"/>
      <c r="AP70" s="286"/>
      <c r="AQ70" s="286"/>
      <c r="AR70" s="286"/>
      <c r="AS70" s="59"/>
      <c r="AT70" s="60"/>
      <c r="AU70" s="60"/>
      <c r="AV70" s="60"/>
      <c r="AW70" s="60"/>
      <c r="AX70" s="60"/>
      <c r="AY70" s="60"/>
      <c r="AZ70" s="59"/>
      <c r="BA70" s="59"/>
    </row>
    <row r="71" spans="21:51" s="24" customFormat="1" ht="14.25" customHeight="1">
      <c r="U71" s="243"/>
      <c r="Y71" s="289"/>
      <c r="Z71" s="289"/>
      <c r="AA71" s="244"/>
      <c r="AB71" s="289"/>
      <c r="AC71" s="289"/>
      <c r="AD71" s="289"/>
      <c r="AF71" s="244"/>
      <c r="AG71" s="244"/>
      <c r="AH71" s="289"/>
      <c r="AI71" s="289"/>
      <c r="AJ71" s="289"/>
      <c r="AN71" s="289"/>
      <c r="AO71" s="289"/>
      <c r="AS71" s="18"/>
      <c r="AT71" s="18"/>
      <c r="AU71" s="18"/>
      <c r="AV71" s="18"/>
      <c r="AW71" s="18"/>
      <c r="AX71" s="18"/>
      <c r="AY71" s="18"/>
    </row>
    <row r="72" spans="21:30" ht="12.75" customHeight="1">
      <c r="U72" s="18"/>
      <c r="V72" s="290"/>
      <c r="W72" s="18"/>
      <c r="X72" s="290"/>
      <c r="Y72" s="18"/>
      <c r="Z72" s="18"/>
      <c r="AA72" s="18"/>
      <c r="AB72" s="18"/>
      <c r="AC72" s="18"/>
      <c r="AD72" s="18"/>
    </row>
  </sheetData>
  <sheetProtection/>
  <mergeCells count="173">
    <mergeCell ref="AD6:AK6"/>
    <mergeCell ref="AG12:AN14"/>
    <mergeCell ref="AZ6:BC6"/>
    <mergeCell ref="AE8:AQ8"/>
    <mergeCell ref="AE7:AL7"/>
    <mergeCell ref="AE12:AF14"/>
    <mergeCell ref="W7:AB7"/>
    <mergeCell ref="W8:AC8"/>
    <mergeCell ref="AX12:BE12"/>
    <mergeCell ref="AX13:BE13"/>
    <mergeCell ref="AZ10:BC10"/>
    <mergeCell ref="AZ7:BC7"/>
    <mergeCell ref="AB50:AB51"/>
    <mergeCell ref="V44:X46"/>
    <mergeCell ref="T12:V18"/>
    <mergeCell ref="W19:AD19"/>
    <mergeCell ref="B20:BE20"/>
    <mergeCell ref="BB17:BB18"/>
    <mergeCell ref="AX14:BE14"/>
    <mergeCell ref="BK16:BK18"/>
    <mergeCell ref="AF15:AF18"/>
    <mergeCell ref="AW15:AW18"/>
    <mergeCell ref="BB15:BE15"/>
    <mergeCell ref="BB16:BE16"/>
    <mergeCell ref="BC17:BE17"/>
    <mergeCell ref="AR15:AR18"/>
    <mergeCell ref="AV15:AV18"/>
    <mergeCell ref="AX15:BA15"/>
    <mergeCell ref="AX16:BA16"/>
    <mergeCell ref="B1:BA1"/>
    <mergeCell ref="B3:BA3"/>
    <mergeCell ref="T4:U4"/>
    <mergeCell ref="B2:BA2"/>
    <mergeCell ref="W6:AB6"/>
    <mergeCell ref="AO49:AP49"/>
    <mergeCell ref="AL16:AM17"/>
    <mergeCell ref="AT39:AY39"/>
    <mergeCell ref="AE31:AO31"/>
    <mergeCell ref="AY44:AZ45"/>
    <mergeCell ref="T5:V5"/>
    <mergeCell ref="AY17:BA17"/>
    <mergeCell ref="B50:T51"/>
    <mergeCell ref="AZ8:BC8"/>
    <mergeCell ref="X5:AK5"/>
    <mergeCell ref="AK47:AN51"/>
    <mergeCell ref="Y44:Z45"/>
    <mergeCell ref="Y47:Y48"/>
    <mergeCell ref="AW44:AX45"/>
    <mergeCell ref="AK44:AN46"/>
    <mergeCell ref="AK64:AT65"/>
    <mergeCell ref="Z47:Z48"/>
    <mergeCell ref="AQ52:AV52"/>
    <mergeCell ref="AA47:AA48"/>
    <mergeCell ref="AA50:AA51"/>
    <mergeCell ref="X56:Z56"/>
    <mergeCell ref="Y52:Y53"/>
    <mergeCell ref="AF61:BC61"/>
    <mergeCell ref="AO47:AP47"/>
    <mergeCell ref="AG58:BA58"/>
    <mergeCell ref="AG57:BA57"/>
    <mergeCell ref="AQ55:AV55"/>
    <mergeCell ref="AK54:AN55"/>
    <mergeCell ref="AO54:AP54"/>
    <mergeCell ref="AX56:AZ56"/>
    <mergeCell ref="AU56:AW56"/>
    <mergeCell ref="AQ54:AV54"/>
    <mergeCell ref="AO55:AP55"/>
    <mergeCell ref="B68:Z68"/>
    <mergeCell ref="T38:U38"/>
    <mergeCell ref="Y39:Z39"/>
    <mergeCell ref="T40:U40"/>
    <mergeCell ref="W40:X40"/>
    <mergeCell ref="B44:T46"/>
    <mergeCell ref="U58:X58"/>
    <mergeCell ref="B60:AC60"/>
    <mergeCell ref="V52:X54"/>
    <mergeCell ref="Z52:Z53"/>
    <mergeCell ref="BA44:BA45"/>
    <mergeCell ref="AB27:AD34"/>
    <mergeCell ref="T31:U31"/>
    <mergeCell ref="AE28:AO28"/>
    <mergeCell ref="AE29:AO29"/>
    <mergeCell ref="V55:X55"/>
    <mergeCell ref="AB52:AB53"/>
    <mergeCell ref="AC40:AS40"/>
    <mergeCell ref="AO44:AP46"/>
    <mergeCell ref="AO51:AP51"/>
    <mergeCell ref="AQ53:AV53"/>
    <mergeCell ref="AQ48:AV48"/>
    <mergeCell ref="AQ50:AV50"/>
    <mergeCell ref="AQ51:AV51"/>
    <mergeCell ref="AQ49:AV49"/>
    <mergeCell ref="B55:T55"/>
    <mergeCell ref="B52:T54"/>
    <mergeCell ref="U50:U51"/>
    <mergeCell ref="AB47:AB48"/>
    <mergeCell ref="U47:U49"/>
    <mergeCell ref="AQ47:AV47"/>
    <mergeCell ref="T42:BC42"/>
    <mergeCell ref="AO48:AP48"/>
    <mergeCell ref="AE44:AH46"/>
    <mergeCell ref="B47:T49"/>
    <mergeCell ref="AQ44:AV46"/>
    <mergeCell ref="AE47:AH51"/>
    <mergeCell ref="AA44:AB45"/>
    <mergeCell ref="U44:U46"/>
    <mergeCell ref="AO50:AP50"/>
    <mergeCell ref="AO52:AP52"/>
    <mergeCell ref="AO53:AP53"/>
    <mergeCell ref="AA52:AA53"/>
    <mergeCell ref="AE52:AH53"/>
    <mergeCell ref="AK52:AN53"/>
    <mergeCell ref="AE54:AH55"/>
    <mergeCell ref="B37:Z37"/>
    <mergeCell ref="W36:AD36"/>
    <mergeCell ref="U27:V27"/>
    <mergeCell ref="B26:AD26"/>
    <mergeCell ref="B27:B34"/>
    <mergeCell ref="U52:U54"/>
    <mergeCell ref="Y50:Y51"/>
    <mergeCell ref="Z50:Z51"/>
    <mergeCell ref="V50:X51"/>
    <mergeCell ref="V47:X49"/>
    <mergeCell ref="AG15:AG18"/>
    <mergeCell ref="AE32:AO32"/>
    <mergeCell ref="W9:Z9"/>
    <mergeCell ref="AE9:AQ9"/>
    <mergeCell ref="A7:V7"/>
    <mergeCell ref="W23:AD23"/>
    <mergeCell ref="W22:AD22"/>
    <mergeCell ref="B21:BE21"/>
    <mergeCell ref="AE15:AE18"/>
    <mergeCell ref="AH15:AN15"/>
    <mergeCell ref="AJ16:AK17"/>
    <mergeCell ref="AO12:AO18"/>
    <mergeCell ref="T8:V8"/>
    <mergeCell ref="AH16:AI17"/>
    <mergeCell ref="AN16:AN18"/>
    <mergeCell ref="AE10:AQ10"/>
    <mergeCell ref="AP12:AW14"/>
    <mergeCell ref="AT15:AT18"/>
    <mergeCell ref="AQ15:AQ18"/>
    <mergeCell ref="AU15:AU18"/>
    <mergeCell ref="AE27:AO27"/>
    <mergeCell ref="B24:AD24"/>
    <mergeCell ref="AP15:AP18"/>
    <mergeCell ref="W10:Z10"/>
    <mergeCell ref="Y40:Z40"/>
    <mergeCell ref="AB37:AY37"/>
    <mergeCell ref="T39:U39"/>
    <mergeCell ref="B12:B18"/>
    <mergeCell ref="W12:AD18"/>
    <mergeCell ref="AT40:AY40"/>
    <mergeCell ref="T32:V32"/>
    <mergeCell ref="T33:X33"/>
    <mergeCell ref="T34:X34"/>
    <mergeCell ref="AC39:AS39"/>
    <mergeCell ref="Y38:Z38"/>
    <mergeCell ref="AC38:AS38"/>
    <mergeCell ref="AE33:AO33"/>
    <mergeCell ref="W38:X38"/>
    <mergeCell ref="W39:X39"/>
    <mergeCell ref="AE34:AO34"/>
    <mergeCell ref="AX17:AX18"/>
    <mergeCell ref="T22:V22"/>
    <mergeCell ref="AE30:AO30"/>
    <mergeCell ref="AS15:AS18"/>
    <mergeCell ref="T19:V19"/>
    <mergeCell ref="AT38:AY38"/>
    <mergeCell ref="T36:V36"/>
    <mergeCell ref="B25:AD25"/>
    <mergeCell ref="T23:V23"/>
    <mergeCell ref="T30:V30"/>
  </mergeCells>
  <printOptions/>
  <pageMargins left="0.3937007874015748" right="0.1968503937007874" top="0.3937007874015748" bottom="0" header="0" footer="0"/>
  <pageSetup fitToHeight="2" fitToWidth="1" horizontalDpi="600" verticalDpi="600" orientation="landscape" paperSize="9" scale="1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 П 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</dc:creator>
  <cp:keywords/>
  <dc:description/>
  <cp:lastModifiedBy>NATA</cp:lastModifiedBy>
  <cp:lastPrinted>2020-04-26T04:56:27Z</cp:lastPrinted>
  <dcterms:created xsi:type="dcterms:W3CDTF">2014-01-13T08:19:54Z</dcterms:created>
  <dcterms:modified xsi:type="dcterms:W3CDTF">2021-08-30T16:16:06Z</dcterms:modified>
  <cp:category/>
  <cp:version/>
  <cp:contentType/>
  <cp:contentStatus/>
</cp:coreProperties>
</file>