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Acer\КПИ\р.с\2021\English\"/>
    </mc:Choice>
  </mc:AlternateContent>
  <bookViews>
    <workbookView xWindow="0" yWindow="0" windowWidth="16392" windowHeight="5640" activeTab="1"/>
  </bookViews>
  <sheets>
    <sheet name="2020" sheetId="2" r:id="rId1"/>
    <sheet name="2019" sheetId="3" r:id="rId2"/>
  </sheets>
  <definedNames>
    <definedName name="_xlnm.Print_Area" localSheetId="1">'2019'!$A$1:$BF$74</definedName>
    <definedName name="_xlnm.Print_Area" localSheetId="0">'2020'!$A$1:$BF$74</definedName>
  </definedNames>
  <calcPr calcId="162913"/>
</workbook>
</file>

<file path=xl/calcChain.xml><?xml version="1.0" encoding="utf-8"?>
<calcChain xmlns="http://schemas.openxmlformats.org/spreadsheetml/2006/main">
  <c r="AM52" i="3" l="1"/>
  <c r="F19" i="3"/>
  <c r="G19" i="3"/>
  <c r="H19" i="3" s="1"/>
  <c r="I19" i="3" s="1"/>
  <c r="J19" i="3" s="1"/>
  <c r="K19" i="3" s="1"/>
  <c r="L19" i="3" s="1"/>
  <c r="M19" i="3" s="1"/>
  <c r="N19" i="3" s="1"/>
  <c r="O19" i="3" s="1"/>
  <c r="P19" i="3" s="1"/>
  <c r="Q19" i="3" s="1"/>
  <c r="R19" i="3" s="1"/>
  <c r="S19" i="3" s="1"/>
  <c r="T19" i="3" s="1"/>
  <c r="U19" i="3" s="1"/>
  <c r="V19" i="3" s="1"/>
  <c r="W19" i="3" s="1"/>
  <c r="X19" i="3" s="1"/>
  <c r="Y19" i="3" s="1"/>
  <c r="Z19" i="3" s="1"/>
  <c r="AA19" i="3" s="1"/>
  <c r="AB19" i="3" s="1"/>
  <c r="AC19" i="3" s="1"/>
  <c r="AD19" i="3" s="1"/>
  <c r="AE19" i="3" s="1"/>
  <c r="AF19" i="3" s="1"/>
  <c r="AG19" i="3" s="1"/>
  <c r="AH19" i="3" s="1"/>
  <c r="AI19" i="3" s="1"/>
  <c r="AJ19" i="3" s="1"/>
  <c r="AK19" i="3" s="1"/>
  <c r="AL19" i="3" s="1"/>
  <c r="AM19" i="3" s="1"/>
  <c r="AN19" i="3" s="1"/>
  <c r="AO19" i="3" s="1"/>
  <c r="AP19" i="3" s="1"/>
  <c r="AQ19" i="3" s="1"/>
  <c r="AR19" i="3" s="1"/>
  <c r="AS19" i="3" s="1"/>
  <c r="AT19" i="3" s="1"/>
  <c r="AU19" i="3" s="1"/>
  <c r="AV19" i="3" s="1"/>
  <c r="AW19" i="3" s="1"/>
  <c r="AX19" i="3" s="1"/>
  <c r="AY19" i="3" s="1"/>
  <c r="AZ19" i="3" s="1"/>
  <c r="BA19" i="3" s="1"/>
  <c r="BB19" i="3" s="1"/>
  <c r="BC19" i="3" s="1"/>
  <c r="BD19" i="3" s="1"/>
  <c r="AE39" i="3"/>
  <c r="AM39" i="3" s="1"/>
  <c r="AM40" i="3" s="1"/>
  <c r="W40" i="3"/>
  <c r="W54" i="3" s="1"/>
  <c r="W59" i="3" s="1"/>
  <c r="AA40" i="3"/>
  <c r="AC40" i="3"/>
  <c r="AG40" i="3"/>
  <c r="AI40" i="3"/>
  <c r="AK40" i="3"/>
  <c r="AE42" i="3"/>
  <c r="AM42" i="3" s="1"/>
  <c r="AM43" i="3" s="1"/>
  <c r="W43" i="3"/>
  <c r="Y43" i="3"/>
  <c r="AC43" i="3"/>
  <c r="AG43" i="3"/>
  <c r="AI43" i="3"/>
  <c r="AK43" i="3"/>
  <c r="AK54" i="3" s="1"/>
  <c r="AK59" i="3" s="1"/>
  <c r="AE45" i="3"/>
  <c r="AM45" i="3" s="1"/>
  <c r="AE46" i="3"/>
  <c r="AM46" i="3" s="1"/>
  <c r="AE47" i="3"/>
  <c r="AM47" i="3" s="1"/>
  <c r="AE48" i="3"/>
  <c r="AM48" i="3" s="1"/>
  <c r="AC49" i="3"/>
  <c r="AC54" i="3" s="1"/>
  <c r="AC59" i="3" s="1"/>
  <c r="AG49" i="3"/>
  <c r="AG54" i="3" s="1"/>
  <c r="AG59" i="3" s="1"/>
  <c r="AI49" i="3"/>
  <c r="AE51" i="3"/>
  <c r="AM51" i="3"/>
  <c r="AM53" i="3" s="1"/>
  <c r="AC53" i="3"/>
  <c r="AE53" i="3"/>
  <c r="AG53" i="3"/>
  <c r="AI53" i="3"/>
  <c r="AI54" i="3" s="1"/>
  <c r="AI59" i="3" s="1"/>
  <c r="U54" i="3"/>
  <c r="Y54" i="3"/>
  <c r="AA54" i="3"/>
  <c r="AA59" i="3" s="1"/>
  <c r="AE56" i="3"/>
  <c r="AM56" i="3"/>
  <c r="AM58" i="3" s="1"/>
  <c r="AE57" i="3"/>
  <c r="AM57" i="3"/>
  <c r="U58" i="3"/>
  <c r="AC58" i="3"/>
  <c r="AE58" i="3"/>
  <c r="AG58" i="3"/>
  <c r="AI58" i="3"/>
  <c r="AK58" i="3"/>
  <c r="U59" i="3"/>
  <c r="Y59" i="3"/>
  <c r="AC58" i="2"/>
  <c r="AG58" i="2"/>
  <c r="AI58" i="2"/>
  <c r="AK58" i="2"/>
  <c r="U58" i="2"/>
  <c r="AM57" i="2"/>
  <c r="AE57" i="2"/>
  <c r="AE56" i="2"/>
  <c r="AM56" i="2" s="1"/>
  <c r="AM58" i="2" s="1"/>
  <c r="W43" i="2"/>
  <c r="W54" i="2" s="1"/>
  <c r="W59" i="2" s="1"/>
  <c r="W40" i="2"/>
  <c r="Y43" i="2"/>
  <c r="Y54" i="2" s="1"/>
  <c r="Y59" i="2" s="1"/>
  <c r="AA40" i="2"/>
  <c r="AA54" i="2" s="1"/>
  <c r="AA59" i="2" s="1"/>
  <c r="AC53" i="2"/>
  <c r="AC49" i="2"/>
  <c r="AC43" i="2"/>
  <c r="AC40" i="2"/>
  <c r="AC54" i="2"/>
  <c r="AC59" i="2" s="1"/>
  <c r="AE51" i="2"/>
  <c r="AE53" i="2"/>
  <c r="AE45" i="2"/>
  <c r="AE46" i="2"/>
  <c r="AM46" i="2" s="1"/>
  <c r="AE47" i="2"/>
  <c r="AE48" i="2"/>
  <c r="AM48" i="2" s="1"/>
  <c r="AE42" i="2"/>
  <c r="AE43" i="2" s="1"/>
  <c r="AE39" i="2"/>
  <c r="AE40" i="2" s="1"/>
  <c r="AG53" i="2"/>
  <c r="AG49" i="2"/>
  <c r="AG54" i="2" s="1"/>
  <c r="AG59" i="2" s="1"/>
  <c r="AG43" i="2"/>
  <c r="AG40" i="2"/>
  <c r="AI53" i="2"/>
  <c r="AI49" i="2"/>
  <c r="AI43" i="2"/>
  <c r="AI54" i="2" s="1"/>
  <c r="AI59" i="2" s="1"/>
  <c r="AI40" i="2"/>
  <c r="AK43" i="2"/>
  <c r="AK54" i="2" s="1"/>
  <c r="AK59" i="2" s="1"/>
  <c r="AK40" i="2"/>
  <c r="AM51" i="2"/>
  <c r="AM53" i="2" s="1"/>
  <c r="AM45" i="2"/>
  <c r="AM49" i="2" s="1"/>
  <c r="AM47" i="2"/>
  <c r="U54" i="2"/>
  <c r="U59" i="2" s="1"/>
  <c r="F19" i="2"/>
  <c r="G19" i="2"/>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AH19" i="2" s="1"/>
  <c r="AI19" i="2" s="1"/>
  <c r="AJ19" i="2" s="1"/>
  <c r="AK19" i="2" s="1"/>
  <c r="AL19" i="2" s="1"/>
  <c r="AM19" i="2" s="1"/>
  <c r="AN19" i="2" s="1"/>
  <c r="AO19" i="2" s="1"/>
  <c r="AP19" i="2" s="1"/>
  <c r="AQ19" i="2" s="1"/>
  <c r="AR19" i="2" s="1"/>
  <c r="AS19" i="2" s="1"/>
  <c r="AT19" i="2" s="1"/>
  <c r="AU19" i="2" s="1"/>
  <c r="AV19" i="2" s="1"/>
  <c r="AW19" i="2" s="1"/>
  <c r="AX19" i="2" s="1"/>
  <c r="AY19" i="2" s="1"/>
  <c r="AZ19" i="2" s="1"/>
  <c r="BA19" i="2" s="1"/>
  <c r="BB19" i="2" s="1"/>
  <c r="BC19" i="2" s="1"/>
  <c r="BD19" i="2" s="1"/>
  <c r="AM49" i="3" l="1"/>
  <c r="AM54" i="3" s="1"/>
  <c r="AM59" i="3" s="1"/>
  <c r="AM54" i="2"/>
  <c r="AM59" i="2" s="1"/>
  <c r="AM39" i="2"/>
  <c r="AM40" i="2" s="1"/>
  <c r="AE49" i="2"/>
  <c r="AE54" i="2" s="1"/>
  <c r="AE58" i="2"/>
  <c r="AE49" i="3"/>
  <c r="AE54" i="3" s="1"/>
  <c r="AE59" i="3" s="1"/>
  <c r="AE40" i="3"/>
  <c r="AM42" i="2"/>
  <c r="AM43" i="2" s="1"/>
  <c r="AE43" i="3"/>
  <c r="AE59" i="2" l="1"/>
</calcChain>
</file>

<file path=xl/sharedStrings.xml><?xml version="1.0" encoding="utf-8"?>
<sst xmlns="http://schemas.openxmlformats.org/spreadsheetml/2006/main" count="620" uniqueCount="155">
  <si>
    <t>MINISTRY OF EDUCATION AND SCIENCE OF UKRAINE</t>
  </si>
  <si>
    <t>National Technical University of Ukraine "Igor Sikorsky Kyiv Polytechnic Institute"</t>
  </si>
  <si>
    <t>CURRICULUM</t>
  </si>
  <si>
    <t>APPROVED</t>
  </si>
  <si>
    <t>(Enrolment 2020)</t>
  </si>
  <si>
    <t xml:space="preserve">by Academic Council </t>
  </si>
  <si>
    <t>Level</t>
  </si>
  <si>
    <t>PhD</t>
  </si>
  <si>
    <t>Form of study</t>
  </si>
  <si>
    <t>full-time</t>
  </si>
  <si>
    <t>Igor Sikorsky Kyiv Polytechnic Institute</t>
  </si>
  <si>
    <t>(full-time, part-time)</t>
  </si>
  <si>
    <t>(мeeting protocol  № __ from ________ 2020)</t>
  </si>
  <si>
    <t>Speciality</t>
  </si>
  <si>
    <t>Qualification</t>
  </si>
  <si>
    <t xml:space="preserve"> Head of Academic Council </t>
  </si>
  <si>
    <t>Educational and Scientific program</t>
  </si>
  <si>
    <t>Study duration</t>
  </si>
  <si>
    <t>4 years</t>
  </si>
  <si>
    <t>_____________  Mykhaylo ILCHENKO</t>
  </si>
  <si>
    <t>Base level</t>
  </si>
  <si>
    <t>Master degree</t>
  </si>
  <si>
    <t>Graduation Departments</t>
  </si>
  <si>
    <t>Educational component</t>
  </si>
  <si>
    <t>Faculty (Institute)</t>
  </si>
  <si>
    <t>Schedule of study</t>
  </si>
  <si>
    <t>YEAR</t>
  </si>
  <si>
    <t>October</t>
  </si>
  <si>
    <t>November</t>
  </si>
  <si>
    <t>December</t>
  </si>
  <si>
    <t>January</t>
  </si>
  <si>
    <t>February</t>
  </si>
  <si>
    <t>March</t>
  </si>
  <si>
    <t>April</t>
  </si>
  <si>
    <t>May</t>
  </si>
  <si>
    <t>June</t>
  </si>
  <si>
    <t>July</t>
  </si>
  <si>
    <t>August</t>
  </si>
  <si>
    <t>September</t>
  </si>
  <si>
    <t>I</t>
  </si>
  <si>
    <t>E</t>
  </si>
  <si>
    <t>R</t>
  </si>
  <si>
    <t>RT</t>
  </si>
  <si>
    <t>H</t>
  </si>
  <si>
    <t>II</t>
  </si>
  <si>
    <t>І</t>
  </si>
  <si>
    <t>IІI</t>
  </si>
  <si>
    <t>IV</t>
  </si>
  <si>
    <t>Symbols:</t>
  </si>
  <si>
    <t>Learning period</t>
  </si>
  <si>
    <t>Examination</t>
  </si>
  <si>
    <t>Internship</t>
  </si>
  <si>
    <t>Research</t>
  </si>
  <si>
    <t>Report</t>
  </si>
  <si>
    <t>A</t>
  </si>
  <si>
    <t>Assessment</t>
  </si>
  <si>
    <t>Holiday</t>
  </si>
  <si>
    <t>I. Educational component</t>
  </si>
  <si>
    <t>Summary table of  time budget (Weeks)</t>
  </si>
  <si>
    <t>Total</t>
  </si>
  <si>
    <t>Type of Internship</t>
  </si>
  <si>
    <t>Weeks</t>
  </si>
  <si>
    <t>Plan of Educational process</t>
  </si>
  <si>
    <t>Code</t>
  </si>
  <si>
    <t xml:space="preserve">Еducational components </t>
  </si>
  <si>
    <t>Distribution for terms (semesters)</t>
  </si>
  <si>
    <t>ECTS Credits</t>
  </si>
  <si>
    <t>Number of hours</t>
  </si>
  <si>
    <t>Exams</t>
  </si>
  <si>
    <t>Final tests</t>
  </si>
  <si>
    <t>Individual task</t>
  </si>
  <si>
    <t>Мodule test</t>
  </si>
  <si>
    <t xml:space="preserve">Total </t>
  </si>
  <si>
    <t>Lectures/practical lessons</t>
  </si>
  <si>
    <t xml:space="preserve">Self-study </t>
  </si>
  <si>
    <t>Lectures</t>
  </si>
  <si>
    <t>Practical</t>
  </si>
  <si>
    <t xml:space="preserve">Laboratory </t>
  </si>
  <si>
    <t>1. Normative components</t>
  </si>
  <si>
    <t>TOTAL of ELECTIVE educational components</t>
  </si>
  <si>
    <t>TOTAL</t>
  </si>
  <si>
    <t>II. Scientific component</t>
  </si>
  <si>
    <t>The content of the graduate student's scientific work</t>
  </si>
  <si>
    <t>Forms of control (Reporting)</t>
  </si>
  <si>
    <t>1st year</t>
  </si>
  <si>
    <t>2nd year</t>
  </si>
  <si>
    <t>3rd year</t>
  </si>
  <si>
    <t>4th year</t>
  </si>
  <si>
    <t>Head of the  Scientific and Methodical Board of Speciality________________ / ___________ /</t>
  </si>
  <si>
    <t>051 "Economics"</t>
  </si>
  <si>
    <t>Doctor of Philosophy in Economics</t>
  </si>
  <si>
    <t>FMM</t>
  </si>
  <si>
    <t>"Economics"</t>
  </si>
  <si>
    <t>Pedagogic</t>
  </si>
  <si>
    <t>2</t>
  </si>
  <si>
    <t>Global Economy</t>
  </si>
  <si>
    <t>Theory of Analysis of Economic Systems</t>
  </si>
  <si>
    <t>Change Management and Business Transformation</t>
  </si>
  <si>
    <t>Neoclassical models of economic processes</t>
  </si>
  <si>
    <t>YEAR/ Semester</t>
  </si>
  <si>
    <t>2/3</t>
  </si>
  <si>
    <t>ЗО1</t>
  </si>
  <si>
    <t>ЗО2</t>
  </si>
  <si>
    <t>Foreign language for scientific activity</t>
  </si>
  <si>
    <t>Pedagogic Practice</t>
  </si>
  <si>
    <t>В1</t>
  </si>
  <si>
    <t>В2</t>
  </si>
  <si>
    <t>/ Oleh GAVRYSH /</t>
  </si>
  <si>
    <t>Serhii VOITKO /</t>
  </si>
  <si>
    <t>Head of the Department of IE ________________    / Serhii VOITKO /</t>
  </si>
  <si>
    <t>A.D.Head of the Department EE  ________________    / Petro Krush /</t>
  </si>
  <si>
    <t>Head of the Department  MMES ________________     / Vladimir KAPUSTYAN /</t>
  </si>
  <si>
    <t>A.D.Head of the Department  DTAE ________________    / Olena SHEVCHUK /</t>
  </si>
  <si>
    <t>Dean of the Faculty FMM  _____________     / ____________/</t>
  </si>
  <si>
    <t>Economics and Entrepreneurship,                             International Economics,                                          Mathematical Modeling  of Economic Systems,  Department of Theoretical and Applied Economics</t>
  </si>
  <si>
    <t>40 ECTS Credits</t>
  </si>
  <si>
    <t>Philosophical principles of scientific activity</t>
  </si>
  <si>
    <t xml:space="preserve">total </t>
  </si>
  <si>
    <t>ЗО 3</t>
  </si>
  <si>
    <t>ЗО 4</t>
  </si>
  <si>
    <t>ЗО 6</t>
  </si>
  <si>
    <t>ЗО 5</t>
  </si>
  <si>
    <t>ЗО7</t>
  </si>
  <si>
    <t>ЗО 8</t>
  </si>
  <si>
    <t>Organization of scientific and innovative activities</t>
  </si>
  <si>
    <t>total</t>
  </si>
  <si>
    <t>Educational component 1 of the F-Catalog</t>
  </si>
  <si>
    <t>Educational component 2 of the F-Catalog</t>
  </si>
  <si>
    <t>TOTAL of NORMATIVE  educational components</t>
  </si>
  <si>
    <t>Head of the Educational and Scientific Program / ___________ /</t>
  </si>
  <si>
    <t>Reporting on the progress of the individual graduate student's plan twice a year. Providing an opinion on the scientific novelty, theoretical and practical significance of the dissertation results.</t>
  </si>
  <si>
    <t>(Enrolment 2019)</t>
  </si>
  <si>
    <r>
      <t xml:space="preserve">Subjects for Owning General Scientific (Philosophical) Competencies     </t>
    </r>
    <r>
      <rPr>
        <b/>
        <sz val="18"/>
        <color indexed="9"/>
        <rFont val="Arial"/>
        <family val="2"/>
        <charset val="204"/>
      </rPr>
      <t xml:space="preserve"> ( min 6 credits)</t>
    </r>
  </si>
  <si>
    <r>
      <t xml:space="preserve">Subjects for Gaining Language Competencies    </t>
    </r>
    <r>
      <rPr>
        <b/>
        <sz val="18"/>
        <color indexed="9"/>
        <rFont val="Arial"/>
        <family val="2"/>
        <charset val="204"/>
      </rPr>
      <t>( min 6 credits)</t>
    </r>
  </si>
  <si>
    <r>
      <t xml:space="preserve">Subjects for Gaining Deep Knowledge on Speciality         </t>
    </r>
    <r>
      <rPr>
        <b/>
        <sz val="18"/>
        <color indexed="9"/>
        <rFont val="Arial"/>
        <family val="2"/>
        <charset val="204"/>
      </rPr>
      <t xml:space="preserve">(min 12 credits)  </t>
    </r>
  </si>
  <si>
    <r>
      <t xml:space="preserve">Subjects for Gaining Universal Competencies of Researcher  </t>
    </r>
    <r>
      <rPr>
        <b/>
        <sz val="18"/>
        <color indexed="9"/>
        <rFont val="Arial"/>
        <family val="2"/>
        <charset val="204"/>
      </rPr>
      <t xml:space="preserve"> ( min 6 credits)</t>
    </r>
  </si>
  <si>
    <r>
      <t xml:space="preserve">2. Elective components </t>
    </r>
    <r>
      <rPr>
        <b/>
        <sz val="18"/>
        <color indexed="22"/>
        <rFont val="Arial"/>
        <family val="2"/>
        <charset val="204"/>
      </rPr>
      <t>(min 25 % of total credits)</t>
    </r>
  </si>
  <si>
    <r>
      <t xml:space="preserve">Subjects for Owning General Scientific (Philosophical) Competencies      </t>
    </r>
    <r>
      <rPr>
        <b/>
        <sz val="18"/>
        <color indexed="9"/>
        <rFont val="Arial"/>
        <family val="2"/>
        <charset val="204"/>
      </rPr>
      <t>( min 6 credits)</t>
    </r>
  </si>
  <si>
    <r>
      <t xml:space="preserve">Subjects for Gaining Language Competencies  </t>
    </r>
    <r>
      <rPr>
        <b/>
        <sz val="18"/>
        <color indexed="9"/>
        <rFont val="Arial"/>
        <family val="2"/>
        <charset val="204"/>
      </rPr>
      <t xml:space="preserve">  ( min 6 credits)</t>
    </r>
  </si>
  <si>
    <r>
      <t xml:space="preserve">Subjects for Gaining Deep Knowledge on Speciality      </t>
    </r>
    <r>
      <rPr>
        <b/>
        <sz val="18"/>
        <color indexed="9"/>
        <rFont val="Arial"/>
        <family val="2"/>
        <charset val="204"/>
      </rPr>
      <t xml:space="preserve">   (min 12 credits)  </t>
    </r>
  </si>
  <si>
    <r>
      <t xml:space="preserve">Subjects for Gaining Universal Competencies of Researcher </t>
    </r>
    <r>
      <rPr>
        <b/>
        <sz val="18"/>
        <color indexed="9"/>
        <rFont val="Arial"/>
        <family val="2"/>
        <charset val="204"/>
      </rPr>
      <t xml:space="preserve">  ( min 6 credits)</t>
    </r>
  </si>
  <si>
    <r>
      <t>2. Elective components</t>
    </r>
    <r>
      <rPr>
        <b/>
        <sz val="18"/>
        <color indexed="22"/>
        <rFont val="Arial"/>
        <family val="2"/>
        <charset val="204"/>
      </rPr>
      <t xml:space="preserve"> (min 25 % of total credits)</t>
    </r>
  </si>
  <si>
    <t>4</t>
  </si>
  <si>
    <t>Philosophy</t>
  </si>
  <si>
    <t>Choice and substantiation of the topic of own scientific research, determination of the content, terms of performance and volume of scientific works; selection and substantiation of the methodology of own research, review and analysis of existing views and approaches that have developed in modern science in the chosen field.
Preparation and publication of at least 1 article (usually a review) in scientific professional publications (domestic or foreign) on the research topic; participation in scientific and practical conferences (seminars) with the publication of abstracts.</t>
  </si>
  <si>
    <t>Conducting own research under the guidance of the supervisor, which involves solving research problems through the use of a set of theoretical and empirical methods.
Preparation and publication of at least 1 article in scientific professional publications (domestic or foreign) on the research topic; participation in scientific and practical conferences (seminars) with the publication of abstracts.</t>
  </si>
  <si>
    <t>Analysis and generalization of the obtained results of own scientific research; substantiation of scientific novelty of the obtained results, their theoretical and / or practical significance.
Preparation and publication of at least 1 article in scientific professional publications on the research topic; participation in scientific and practical conferences (seminars) with the publication of abstracts.</t>
  </si>
  <si>
    <t>Registration of scientific achievements of the post-graduate student in the form of the dissertation, summing up concerning completeness of coverage of results of the dissertation in scientific articles according to the current requirements. Implementation of the obtained results and receipt of supporting documents. Submission of documents for preliminary examination of the dissertation. Preparation of a scientific report for final certification (defense of the dissertation).</t>
  </si>
  <si>
    <t xml:space="preserve">Reporting on the progress of the individual graduate student's plan twice a year.
</t>
  </si>
  <si>
    <t xml:space="preserve">Reporting on the progress of the individual graduate student's plan twice a year.
</t>
  </si>
  <si>
    <t xml:space="preserve">Approval of the individual plan of the graduate student's work at the academic council of the institute / faculty, reporting on the progress of the individual graduate student's plan twice a year
</t>
  </si>
  <si>
    <t>World Economy</t>
  </si>
  <si>
    <t>Organization of Scientific and Innovative Activities</t>
  </si>
  <si>
    <t>Neoclassical Models of Economic Processes</t>
  </si>
  <si>
    <t>Foreign language for Scientific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</si>
</sst>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0"/>
      <name val="Arial Cyr"/>
      <charset val="204"/>
    </font>
    <font>
      <sz val="10"/>
      <name val="Arial"/>
      <family val="2"/>
      <charset val="204"/>
    </font>
    <font>
      <b/>
      <sz val="16"/>
      <name val="Arial"/>
      <family val="2"/>
      <charset val="204"/>
    </font>
    <font>
      <b/>
      <sz val="16"/>
      <name val="Times New Roman"/>
      <family val="1"/>
      <charset val="204"/>
    </font>
    <font>
      <sz val="18"/>
      <name val="Arial"/>
      <family val="2"/>
    </font>
    <font>
      <b/>
      <sz val="18"/>
      <name val="Arial"/>
      <family val="2"/>
    </font>
    <font>
      <sz val="30"/>
      <name val="Arial"/>
      <family val="2"/>
      <charset val="204"/>
    </font>
    <font>
      <b/>
      <sz val="30"/>
      <name val="Arial"/>
      <family val="2"/>
      <charset val="204"/>
    </font>
    <font>
      <b/>
      <sz val="20"/>
      <name val="Arial"/>
      <family val="2"/>
      <charset val="204"/>
    </font>
    <font>
      <b/>
      <sz val="14"/>
      <name val="Arial"/>
      <family val="2"/>
    </font>
    <font>
      <b/>
      <sz val="14"/>
      <name val="Arial"/>
      <family val="2"/>
      <charset val="204"/>
    </font>
    <font>
      <sz val="16"/>
      <name val="Arial"/>
      <family val="2"/>
      <charset val="204"/>
    </font>
    <font>
      <b/>
      <sz val="16"/>
      <name val="Arial"/>
      <family val="2"/>
    </font>
    <font>
      <b/>
      <sz val="11"/>
      <name val="Arial"/>
      <family val="2"/>
    </font>
    <font>
      <sz val="16"/>
      <name val="Arial"/>
      <family val="2"/>
    </font>
    <font>
      <sz val="11"/>
      <name val="Arial"/>
      <family val="2"/>
    </font>
    <font>
      <sz val="11"/>
      <name val="Arial"/>
      <family val="2"/>
      <charset val="204"/>
    </font>
    <font>
      <b/>
      <sz val="16"/>
      <color indexed="10"/>
      <name val="Arial"/>
      <family val="2"/>
      <charset val="204"/>
    </font>
    <font>
      <sz val="10"/>
      <name val="Arial"/>
      <family val="2"/>
    </font>
    <font>
      <b/>
      <sz val="11"/>
      <name val="Arial"/>
      <family val="2"/>
      <charset val="204"/>
    </font>
    <font>
      <b/>
      <sz val="12"/>
      <name val="Arial"/>
      <family val="2"/>
      <charset val="204"/>
    </font>
    <font>
      <b/>
      <i/>
      <sz val="14"/>
      <color indexed="55"/>
      <name val="Arial"/>
      <family val="2"/>
      <charset val="204"/>
    </font>
    <font>
      <sz val="14"/>
      <name val="Arial"/>
      <family val="2"/>
    </font>
    <font>
      <sz val="14"/>
      <name val="Arial"/>
      <family val="2"/>
      <charset val="204"/>
    </font>
    <font>
      <b/>
      <sz val="18"/>
      <name val="Arial"/>
      <family val="2"/>
      <charset val="204"/>
    </font>
    <font>
      <b/>
      <sz val="10"/>
      <name val="Arial"/>
      <family val="2"/>
    </font>
    <font>
      <sz val="12"/>
      <name val="Arial"/>
      <family val="2"/>
    </font>
    <font>
      <sz val="12"/>
      <name val="Arial"/>
      <family val="2"/>
      <charset val="204"/>
    </font>
    <font>
      <b/>
      <sz val="12"/>
      <name val="Arial"/>
      <family val="2"/>
    </font>
    <font>
      <sz val="9"/>
      <name val="Arial"/>
      <family val="2"/>
    </font>
    <font>
      <b/>
      <sz val="15"/>
      <name val="Arial"/>
      <family val="2"/>
    </font>
    <font>
      <i/>
      <sz val="14"/>
      <name val="Arial"/>
      <family val="2"/>
    </font>
    <font>
      <sz val="18"/>
      <name val="Arial Cyr"/>
      <charset val="204"/>
    </font>
    <font>
      <sz val="18"/>
      <name val="Arial"/>
      <family val="2"/>
      <charset val="204"/>
    </font>
    <font>
      <b/>
      <i/>
      <sz val="18"/>
      <name val="Arial"/>
      <family val="2"/>
      <charset val="204"/>
    </font>
    <font>
      <b/>
      <sz val="10"/>
      <name val="Arial"/>
      <family val="2"/>
      <charset val="204"/>
    </font>
    <font>
      <b/>
      <sz val="18"/>
      <name val="Arial Cyr"/>
      <charset val="204"/>
    </font>
    <font>
      <sz val="14"/>
      <name val="Arial Cyr"/>
      <charset val="204"/>
    </font>
    <font>
      <b/>
      <i/>
      <sz val="12"/>
      <name val="Arial"/>
      <family val="2"/>
      <charset val="204"/>
    </font>
    <font>
      <sz val="8"/>
      <name val="Arial Cyr"/>
      <charset val="204"/>
    </font>
    <font>
      <b/>
      <sz val="24"/>
      <name val="Arial"/>
      <family val="2"/>
      <charset val="204"/>
    </font>
    <font>
      <b/>
      <sz val="24"/>
      <name val="Arial"/>
      <family val="2"/>
    </font>
    <font>
      <b/>
      <sz val="13"/>
      <name val="Arial"/>
      <family val="2"/>
      <charset val="204"/>
    </font>
    <font>
      <b/>
      <sz val="16"/>
      <color indexed="9"/>
      <name val="Arial"/>
      <family val="2"/>
      <charset val="204"/>
    </font>
    <font>
      <sz val="10"/>
      <color indexed="9"/>
      <name val="Arial"/>
      <family val="2"/>
      <charset val="204"/>
    </font>
    <font>
      <b/>
      <sz val="14"/>
      <color indexed="9"/>
      <name val="Arial"/>
      <family val="2"/>
      <charset val="204"/>
    </font>
    <font>
      <b/>
      <sz val="11"/>
      <color indexed="9"/>
      <name val="Arial"/>
      <family val="2"/>
      <charset val="204"/>
    </font>
    <font>
      <sz val="24"/>
      <color indexed="9"/>
      <name val="Arial"/>
      <family val="2"/>
      <charset val="204"/>
    </font>
    <font>
      <b/>
      <sz val="18"/>
      <color indexed="9"/>
      <name val="Arial"/>
      <family val="2"/>
      <charset val="204"/>
    </font>
    <font>
      <b/>
      <sz val="18"/>
      <color indexed="22"/>
      <name val="Arial"/>
      <family val="2"/>
      <charset val="204"/>
    </font>
    <font>
      <sz val="18"/>
      <color indexed="9"/>
      <name val="Arial Cyr"/>
      <charset val="204"/>
    </font>
    <font>
      <b/>
      <sz val="18"/>
      <color indexed="9"/>
      <name val="Arial Cyr"/>
      <charset val="204"/>
    </font>
    <font>
      <b/>
      <sz val="18"/>
      <color indexed="9"/>
      <name val="Arial"/>
      <family val="2"/>
    </font>
    <font>
      <sz val="18"/>
      <color indexed="9"/>
      <name val="Arial"/>
      <family val="2"/>
      <charset val="204"/>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55"/>
        <bgColor indexed="64"/>
      </patternFill>
    </fill>
    <fill>
      <patternFill patternType="solid">
        <fgColor indexed="44"/>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539">
    <xf numFmtId="0" fontId="0" fillId="0" borderId="0" xfId="0"/>
    <xf numFmtId="0" fontId="1" fillId="0" borderId="1" xfId="0" applyFont="1" applyFill="1" applyBorder="1" applyAlignment="1" applyProtection="1">
      <alignment horizontal="left"/>
    </xf>
    <xf numFmtId="0" fontId="1" fillId="0" borderId="2" xfId="0" applyFont="1" applyFill="1" applyBorder="1" applyAlignment="1" applyProtection="1">
      <alignment horizontal="left"/>
    </xf>
    <xf numFmtId="0" fontId="1" fillId="0" borderId="2" xfId="0" applyFont="1" applyFill="1" applyBorder="1" applyAlignment="1" applyProtection="1">
      <alignment horizontal="left" vertical="top" wrapText="1"/>
    </xf>
    <xf numFmtId="0" fontId="1" fillId="0" borderId="2" xfId="0" applyNumberFormat="1" applyFont="1" applyFill="1" applyBorder="1" applyAlignment="1" applyProtection="1">
      <alignment horizontal="left" vertical="top" wrapText="1"/>
    </xf>
    <xf numFmtId="0" fontId="1" fillId="0" borderId="2" xfId="0" applyNumberFormat="1" applyFont="1" applyFill="1" applyBorder="1" applyAlignment="1" applyProtection="1">
      <alignment vertical="top" wrapText="1"/>
    </xf>
    <xf numFmtId="0" fontId="1" fillId="0" borderId="2" xfId="0" applyNumberFormat="1" applyFont="1" applyFill="1" applyBorder="1" applyProtection="1"/>
    <xf numFmtId="0" fontId="1" fillId="0" borderId="2" xfId="0" applyNumberFormat="1" applyFont="1" applyFill="1" applyBorder="1" applyAlignment="1" applyProtection="1">
      <alignment horizontal="left"/>
    </xf>
    <xf numFmtId="49" fontId="1" fillId="0" borderId="2" xfId="0" applyNumberFormat="1" applyFont="1" applyFill="1" applyBorder="1" applyAlignment="1" applyProtection="1">
      <alignment horizontal="left"/>
    </xf>
    <xf numFmtId="0" fontId="1" fillId="0" borderId="3" xfId="0" applyFont="1" applyFill="1" applyBorder="1" applyAlignment="1" applyProtection="1">
      <alignment horizontal="left"/>
    </xf>
    <xf numFmtId="0" fontId="2" fillId="0" borderId="0" xfId="0" applyFont="1" applyFill="1" applyBorder="1" applyAlignment="1" applyProtection="1">
      <alignment horizontal="left" vertical="center"/>
    </xf>
    <xf numFmtId="0" fontId="1" fillId="0" borderId="0" xfId="0" applyFont="1" applyFill="1" applyBorder="1" applyProtection="1"/>
    <xf numFmtId="0" fontId="0" fillId="0" borderId="4" xfId="0" applyFont="1" applyFill="1" applyBorder="1"/>
    <xf numFmtId="0" fontId="3" fillId="0" borderId="0" xfId="0" applyFont="1" applyFill="1" applyBorder="1" applyAlignment="1">
      <alignment horizontal="left"/>
    </xf>
    <xf numFmtId="0" fontId="0" fillId="0" borderId="0" xfId="0" applyFont="1" applyFill="1" applyBorder="1"/>
    <xf numFmtId="0" fontId="3" fillId="0" borderId="5" xfId="0" applyFont="1" applyFill="1" applyBorder="1" applyAlignment="1">
      <alignment horizontal="left"/>
    </xf>
    <xf numFmtId="0" fontId="2" fillId="0" borderId="0" xfId="0" applyFont="1" applyFill="1" applyBorder="1" applyAlignment="1" applyProtection="1">
      <alignment horizontal="left" vertical="top" wrapText="1"/>
    </xf>
    <xf numFmtId="0" fontId="4" fillId="0" borderId="4" xfId="0" applyFont="1" applyFill="1" applyBorder="1" applyProtection="1"/>
    <xf numFmtId="0" fontId="5" fillId="0" borderId="0" xfId="0" applyFont="1" applyFill="1" applyBorder="1" applyAlignment="1" applyProtection="1">
      <alignment horizontal="left"/>
    </xf>
    <xf numFmtId="0" fontId="5" fillId="0" borderId="5" xfId="0" applyFont="1" applyFill="1" applyBorder="1" applyAlignment="1" applyProtection="1">
      <alignment horizontal="left"/>
    </xf>
    <xf numFmtId="0" fontId="4" fillId="0" borderId="0" xfId="0" applyFont="1" applyFill="1" applyBorder="1" applyProtection="1"/>
    <xf numFmtId="0" fontId="6" fillId="0" borderId="4" xfId="0" applyFont="1" applyFill="1" applyBorder="1" applyProtection="1"/>
    <xf numFmtId="0" fontId="6"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6" fillId="0" borderId="0" xfId="0" applyFont="1" applyFill="1" applyBorder="1" applyProtection="1"/>
    <xf numFmtId="0" fontId="6" fillId="0" borderId="5" xfId="0" applyFont="1" applyFill="1" applyBorder="1" applyProtection="1"/>
    <xf numFmtId="0" fontId="1" fillId="0" borderId="4" xfId="0" applyFont="1" applyFill="1" applyBorder="1" applyAlignment="1" applyProtection="1">
      <alignment horizontal="left"/>
    </xf>
    <xf numFmtId="0" fontId="8" fillId="0" borderId="0" xfId="0" applyFont="1" applyFill="1" applyBorder="1" applyAlignment="1" applyProtection="1">
      <alignment horizontal="left" vertical="top"/>
    </xf>
    <xf numFmtId="0" fontId="1" fillId="0" borderId="0" xfId="0" applyFont="1" applyFill="1" applyBorder="1" applyAlignment="1" applyProtection="1">
      <alignment horizontal="left"/>
    </xf>
    <xf numFmtId="0" fontId="9" fillId="0" borderId="0" xfId="0" applyFont="1" applyFill="1" applyBorder="1" applyAlignment="1" applyProtection="1">
      <alignment horizontal="left" wrapText="1"/>
    </xf>
    <xf numFmtId="0" fontId="10" fillId="0" borderId="0" xfId="0" applyFont="1" applyFill="1" applyBorder="1" applyAlignment="1" applyProtection="1">
      <alignment horizontal="left" vertical="top" wrapText="1"/>
    </xf>
    <xf numFmtId="0" fontId="1" fillId="0" borderId="5" xfId="0" applyFont="1" applyFill="1" applyBorder="1" applyProtection="1"/>
    <xf numFmtId="0" fontId="1" fillId="0" borderId="4" xfId="0" applyFont="1" applyFill="1" applyBorder="1" applyProtection="1"/>
    <xf numFmtId="0" fontId="11" fillId="0" borderId="0" xfId="0" applyFont="1" applyFill="1" applyBorder="1" applyAlignment="1" applyProtection="1">
      <alignment vertical="top"/>
    </xf>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Protection="1"/>
    <xf numFmtId="49" fontId="2"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xf>
    <xf numFmtId="49" fontId="12" fillId="0" borderId="0" xfId="0" applyNumberFormat="1" applyFont="1" applyFill="1" applyBorder="1" applyAlignment="1" applyProtection="1">
      <alignment vertical="top"/>
    </xf>
    <xf numFmtId="49" fontId="12" fillId="0" borderId="6" xfId="0" applyNumberFormat="1" applyFont="1" applyFill="1" applyBorder="1" applyAlignment="1" applyProtection="1">
      <alignment vertical="top"/>
    </xf>
    <xf numFmtId="49" fontId="1" fillId="0" borderId="0" xfId="0" applyNumberFormat="1" applyFont="1" applyFill="1" applyBorder="1" applyAlignment="1" applyProtection="1">
      <alignment vertical="top"/>
    </xf>
    <xf numFmtId="0" fontId="1" fillId="0" borderId="0" xfId="0" applyFont="1" applyFill="1" applyBorder="1" applyAlignment="1" applyProtection="1">
      <alignment vertical="top"/>
    </xf>
    <xf numFmtId="0" fontId="12" fillId="0" borderId="0" xfId="0" applyFont="1" applyFill="1" applyBorder="1" applyAlignment="1" applyProtection="1">
      <alignment vertical="top" wrapText="1"/>
    </xf>
    <xf numFmtId="0" fontId="12" fillId="0" borderId="0" xfId="0" applyNumberFormat="1"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2" fillId="0" borderId="6" xfId="0" applyNumberFormat="1" applyFont="1" applyFill="1" applyBorder="1" applyAlignment="1" applyProtection="1">
      <alignment vertical="top"/>
    </xf>
    <xf numFmtId="0" fontId="1" fillId="0" borderId="6" xfId="0" applyFont="1" applyFill="1" applyBorder="1" applyProtection="1"/>
    <xf numFmtId="0" fontId="12" fillId="0" borderId="6" xfId="0" applyNumberFormat="1" applyFont="1" applyFill="1" applyBorder="1" applyAlignment="1" applyProtection="1">
      <alignment horizontal="center"/>
    </xf>
    <xf numFmtId="0" fontId="10" fillId="0" borderId="0" xfId="0" applyFont="1" applyFill="1" applyBorder="1" applyAlignment="1" applyProtection="1">
      <alignment vertical="top"/>
    </xf>
    <xf numFmtId="49" fontId="13"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49" fontId="15" fillId="0" borderId="0" xfId="0" applyNumberFormat="1" applyFont="1" applyFill="1" applyBorder="1" applyAlignment="1" applyProtection="1">
      <alignment vertical="top"/>
    </xf>
    <xf numFmtId="0" fontId="9" fillId="0" borderId="0" xfId="0"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16"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right"/>
    </xf>
    <xf numFmtId="0" fontId="16" fillId="0" borderId="0" xfId="0" applyNumberFormat="1" applyFont="1" applyFill="1" applyBorder="1" applyAlignment="1" applyProtection="1"/>
    <xf numFmtId="0" fontId="11" fillId="0" borderId="0" xfId="0" applyFont="1" applyFill="1" applyBorder="1" applyAlignment="1" applyProtection="1">
      <alignment horizontal="left" vertical="top"/>
    </xf>
    <xf numFmtId="0" fontId="17"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12" fillId="0" borderId="6" xfId="0" applyFont="1" applyFill="1" applyBorder="1" applyAlignment="1" applyProtection="1">
      <alignment vertical="top"/>
    </xf>
    <xf numFmtId="0" fontId="12" fillId="0" borderId="0"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0" fontId="11" fillId="0" borderId="0" xfId="0" applyFont="1" applyFill="1" applyBorder="1" applyAlignment="1" applyProtection="1">
      <alignment horizontal="left"/>
    </xf>
    <xf numFmtId="0" fontId="20" fillId="0" borderId="0" xfId="0" applyFont="1" applyFill="1" applyBorder="1" applyAlignment="1" applyProtection="1">
      <alignment vertical="top"/>
    </xf>
    <xf numFmtId="0" fontId="9" fillId="0" borderId="0" xfId="0" applyFont="1" applyFill="1" applyBorder="1" applyAlignment="1" applyProtection="1">
      <alignment vertical="top"/>
    </xf>
    <xf numFmtId="0" fontId="9" fillId="0" borderId="0" xfId="0" applyFont="1" applyFill="1" applyBorder="1" applyAlignment="1" applyProtection="1">
      <alignment horizontal="left" vertical="top"/>
    </xf>
    <xf numFmtId="0" fontId="18" fillId="0" borderId="0" xfId="0" applyFont="1" applyFill="1" applyBorder="1" applyAlignment="1" applyProtection="1">
      <alignment vertical="top"/>
    </xf>
    <xf numFmtId="0" fontId="18" fillId="0" borderId="0" xfId="0" applyFont="1" applyFill="1" applyBorder="1" applyProtection="1"/>
    <xf numFmtId="0" fontId="11" fillId="0" borderId="0" xfId="0" applyFont="1" applyFill="1" applyBorder="1" applyAlignment="1" applyProtection="1">
      <alignment horizontal="center"/>
    </xf>
    <xf numFmtId="0" fontId="12" fillId="0" borderId="0" xfId="0" applyNumberFormat="1" applyFont="1" applyFill="1" applyBorder="1" applyAlignment="1" applyProtection="1">
      <alignment vertical="top"/>
    </xf>
    <xf numFmtId="0" fontId="9" fillId="0" borderId="6" xfId="0" applyFont="1" applyFill="1" applyBorder="1" applyAlignment="1" applyProtection="1">
      <alignment vertical="top"/>
    </xf>
    <xf numFmtId="0" fontId="9" fillId="0" borderId="6" xfId="0" applyFont="1" applyFill="1" applyBorder="1" applyAlignment="1" applyProtection="1">
      <alignment vertical="center"/>
    </xf>
    <xf numFmtId="0" fontId="1" fillId="0" borderId="0" xfId="0" applyFont="1" applyFill="1" applyBorder="1" applyAlignment="1" applyProtection="1">
      <alignment horizontal="left" vertical="top" wrapText="1"/>
    </xf>
    <xf numFmtId="0" fontId="22" fillId="0" borderId="6" xfId="0" applyFont="1" applyFill="1" applyBorder="1" applyAlignment="1" applyProtection="1"/>
    <xf numFmtId="0" fontId="11"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22" fillId="0" borderId="0" xfId="0" applyFont="1" applyFill="1" applyBorder="1" applyAlignment="1" applyProtection="1">
      <alignment horizontal="left" vertical="top"/>
    </xf>
    <xf numFmtId="0" fontId="22" fillId="0" borderId="0" xfId="0" applyFont="1" applyFill="1" applyBorder="1" applyAlignment="1" applyProtection="1">
      <alignment horizontal="center" vertical="top"/>
    </xf>
    <xf numFmtId="0" fontId="23" fillId="0" borderId="0" xfId="0" applyFont="1" applyFill="1" applyBorder="1" applyAlignment="1" applyProtection="1">
      <alignment horizontal="left" vertical="top"/>
    </xf>
    <xf numFmtId="0" fontId="10" fillId="0" borderId="0" xfId="0" applyNumberFormat="1" applyFont="1" applyFill="1" applyBorder="1" applyAlignment="1" applyProtection="1">
      <alignment horizontal="left" vertical="top"/>
    </xf>
    <xf numFmtId="49" fontId="1" fillId="0" borderId="0" xfId="0" applyNumberFormat="1" applyFont="1" applyFill="1" applyBorder="1" applyProtection="1"/>
    <xf numFmtId="0" fontId="1" fillId="0" borderId="0" xfId="0" applyFont="1" applyFill="1" applyBorder="1" applyAlignment="1" applyProtection="1"/>
    <xf numFmtId="0" fontId="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5" fillId="0" borderId="5" xfId="0" applyFont="1" applyFill="1" applyBorder="1" applyAlignment="1" applyProtection="1">
      <alignment horizontal="center" vertical="center" textRotation="90"/>
    </xf>
    <xf numFmtId="0" fontId="15" fillId="0"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3" borderId="7" xfId="0" applyNumberFormat="1" applyFont="1" applyFill="1" applyBorder="1" applyAlignment="1" applyProtection="1">
      <alignment horizontal="center" vertical="center"/>
    </xf>
    <xf numFmtId="0" fontId="20" fillId="3" borderId="8" xfId="0" applyNumberFormat="1" applyFont="1" applyFill="1" applyBorder="1" applyAlignment="1" applyProtection="1">
      <alignment horizontal="center" vertical="center"/>
    </xf>
    <xf numFmtId="0" fontId="20" fillId="3" borderId="9"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xf>
    <xf numFmtId="0" fontId="20" fillId="0" borderId="0" xfId="0" applyFont="1" applyFill="1" applyBorder="1" applyAlignment="1" applyProtection="1">
      <alignment horizontal="center" wrapText="1"/>
    </xf>
    <xf numFmtId="0" fontId="1" fillId="0" borderId="5" xfId="0" applyFont="1" applyFill="1" applyBorder="1" applyAlignment="1" applyProtection="1"/>
    <xf numFmtId="0" fontId="20" fillId="0" borderId="11" xfId="0"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center"/>
    </xf>
    <xf numFmtId="0" fontId="26" fillId="0" borderId="4" xfId="0" applyFont="1" applyFill="1" applyBorder="1" applyAlignment="1" applyProtection="1">
      <alignment horizontal="left"/>
    </xf>
    <xf numFmtId="0" fontId="26"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26" fillId="3" borderId="15" xfId="0" applyNumberFormat="1" applyFont="1" applyFill="1" applyBorder="1" applyAlignment="1" applyProtection="1">
      <alignment horizontal="left"/>
    </xf>
    <xf numFmtId="0" fontId="27" fillId="0" borderId="0" xfId="0" applyNumberFormat="1" applyFont="1" applyFill="1" applyBorder="1" applyAlignment="1" applyProtection="1">
      <alignment horizontal="left"/>
    </xf>
    <xf numFmtId="0" fontId="26" fillId="0" borderId="0" xfId="0" applyNumberFormat="1" applyFont="1" applyFill="1" applyBorder="1" applyAlignment="1" applyProtection="1">
      <alignment horizontal="left"/>
    </xf>
    <xf numFmtId="0" fontId="26" fillId="0" borderId="15" xfId="0" applyNumberFormat="1" applyFont="1" applyFill="1" applyBorder="1" applyAlignment="1" applyProtection="1">
      <alignment horizontal="center"/>
    </xf>
    <xf numFmtId="0" fontId="26" fillId="0" borderId="16" xfId="0" applyNumberFormat="1" applyFont="1" applyFill="1" applyBorder="1" applyAlignment="1" applyProtection="1">
      <alignment horizontal="left"/>
    </xf>
    <xf numFmtId="0" fontId="26" fillId="0" borderId="17" xfId="0" applyNumberFormat="1" applyFont="1" applyFill="1" applyBorder="1" applyAlignment="1" applyProtection="1">
      <alignment horizontal="left"/>
    </xf>
    <xf numFmtId="0" fontId="26" fillId="0" borderId="15" xfId="0" applyFont="1" applyFill="1" applyBorder="1" applyAlignment="1" applyProtection="1">
      <alignment horizontal="center" vertical="center"/>
    </xf>
    <xf numFmtId="0" fontId="26" fillId="0" borderId="5" xfId="0" applyFont="1" applyFill="1" applyBorder="1" applyAlignment="1" applyProtection="1">
      <alignment horizontal="left"/>
    </xf>
    <xf numFmtId="0" fontId="28" fillId="0" borderId="0" xfId="0" applyFont="1" applyFill="1" applyBorder="1" applyAlignment="1" applyProtection="1">
      <alignment horizontal="left"/>
    </xf>
    <xf numFmtId="0" fontId="26" fillId="0" borderId="0" xfId="0" applyFont="1" applyFill="1" applyBorder="1" applyAlignment="1" applyProtection="1">
      <alignment horizontal="center"/>
    </xf>
    <xf numFmtId="0" fontId="26" fillId="0" borderId="0" xfId="0" applyNumberFormat="1" applyFont="1" applyFill="1" applyBorder="1" applyAlignment="1" applyProtection="1">
      <alignment horizontal="center"/>
    </xf>
    <xf numFmtId="0" fontId="26" fillId="0" borderId="0" xfId="0" applyFont="1" applyFill="1" applyBorder="1" applyAlignment="1" applyProtection="1">
      <alignment horizontal="center" vertical="center"/>
    </xf>
    <xf numFmtId="0" fontId="28" fillId="0" borderId="4" xfId="0" applyFont="1" applyFill="1" applyBorder="1" applyAlignment="1" applyProtection="1">
      <alignment horizontal="left"/>
    </xf>
    <xf numFmtId="0" fontId="15" fillId="0" borderId="4"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5" fillId="0" borderId="4" xfId="0" applyFont="1" applyFill="1" applyBorder="1" applyAlignment="1" applyProtection="1">
      <alignment horizontal="left"/>
    </xf>
    <xf numFmtId="0" fontId="15" fillId="0" borderId="0" xfId="0" applyFont="1" applyFill="1" applyBorder="1" applyAlignment="1" applyProtection="1">
      <alignment horizontal="left"/>
    </xf>
    <xf numFmtId="0" fontId="29" fillId="0" borderId="18" xfId="0" applyFont="1" applyFill="1" applyBorder="1" applyAlignment="1" applyProtection="1">
      <alignment horizontal="center" vertical="center" textRotation="90" wrapText="1"/>
    </xf>
    <xf numFmtId="0" fontId="15" fillId="0" borderId="0" xfId="0" applyNumberFormat="1" applyFont="1" applyFill="1" applyBorder="1" applyAlignment="1" applyProtection="1">
      <alignment horizontal="left"/>
    </xf>
    <xf numFmtId="0" fontId="15" fillId="0" borderId="5" xfId="0" applyFont="1" applyFill="1" applyBorder="1" applyAlignment="1" applyProtection="1">
      <alignment horizontal="left"/>
    </xf>
    <xf numFmtId="0" fontId="13" fillId="0" borderId="7" xfId="0" applyFont="1" applyFill="1" applyBorder="1" applyAlignment="1" applyProtection="1">
      <alignment horizontal="center"/>
    </xf>
    <xf numFmtId="0" fontId="13" fillId="0" borderId="12" xfId="0" applyFont="1" applyFill="1" applyBorder="1" applyAlignment="1" applyProtection="1">
      <alignment horizontal="center"/>
    </xf>
    <xf numFmtId="0" fontId="26" fillId="0" borderId="4" xfId="0" applyFont="1" applyFill="1" applyBorder="1" applyAlignment="1" applyProtection="1">
      <alignment horizontal="center"/>
    </xf>
    <xf numFmtId="0" fontId="15" fillId="0" borderId="0" xfId="0" applyFont="1" applyFill="1" applyBorder="1" applyAlignment="1" applyProtection="1">
      <alignment horizontal="center"/>
    </xf>
    <xf numFmtId="0" fontId="23" fillId="0" borderId="0" xfId="0" applyNumberFormat="1" applyFont="1" applyFill="1" applyBorder="1" applyAlignment="1" applyProtection="1">
      <alignment horizontal="left" vertical="justify"/>
    </xf>
    <xf numFmtId="0" fontId="26" fillId="0" borderId="5" xfId="0" applyFont="1" applyFill="1" applyBorder="1" applyAlignment="1" applyProtection="1"/>
    <xf numFmtId="0" fontId="26" fillId="0" borderId="0" xfId="0" applyFont="1" applyFill="1" applyBorder="1" applyAlignment="1" applyProtection="1"/>
    <xf numFmtId="0" fontId="15" fillId="0" borderId="0" xfId="0" applyFont="1" applyFill="1" applyBorder="1" applyProtection="1"/>
    <xf numFmtId="0" fontId="28" fillId="0" borderId="0" xfId="0"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wrapText="1"/>
    </xf>
    <xf numFmtId="0" fontId="22" fillId="0" borderId="0" xfId="0" applyFont="1" applyFill="1" applyBorder="1" applyProtection="1"/>
    <xf numFmtId="0" fontId="28" fillId="0" borderId="0"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5" fillId="0" borderId="0" xfId="0" applyNumberFormat="1" applyFont="1" applyFill="1" applyBorder="1" applyAlignment="1" applyProtection="1">
      <alignment horizontal="center" wrapText="1"/>
    </xf>
    <xf numFmtId="0" fontId="13" fillId="0" borderId="5" xfId="0" applyFont="1" applyFill="1" applyBorder="1" applyAlignment="1" applyProtection="1">
      <alignment horizontal="center" vertical="center"/>
    </xf>
    <xf numFmtId="0" fontId="13" fillId="0" borderId="4" xfId="0" applyFont="1" applyFill="1" applyBorder="1" applyAlignment="1" applyProtection="1">
      <alignment horizontal="center"/>
    </xf>
    <xf numFmtId="0" fontId="13" fillId="0" borderId="0" xfId="0" applyFont="1" applyFill="1" applyBorder="1" applyAlignment="1" applyProtection="1">
      <alignment horizontal="center"/>
    </xf>
    <xf numFmtId="0" fontId="28" fillId="0" borderId="0" xfId="0" applyFont="1" applyFill="1" applyBorder="1" applyAlignment="1" applyProtection="1">
      <alignment horizontal="center"/>
    </xf>
    <xf numFmtId="0" fontId="13" fillId="0" borderId="5" xfId="0" applyFont="1" applyFill="1" applyBorder="1" applyAlignment="1" applyProtection="1">
      <alignment horizontal="center"/>
    </xf>
    <xf numFmtId="0" fontId="15" fillId="0" borderId="4" xfId="0" applyFont="1" applyFill="1" applyBorder="1" applyProtection="1"/>
    <xf numFmtId="0" fontId="15" fillId="0" borderId="5" xfId="0" applyFont="1" applyFill="1" applyBorder="1" applyProtection="1"/>
    <xf numFmtId="0" fontId="22" fillId="0" borderId="4" xfId="0" applyFont="1" applyFill="1" applyBorder="1" applyProtection="1"/>
    <xf numFmtId="0" fontId="5" fillId="0" borderId="0" xfId="0" applyNumberFormat="1" applyFont="1" applyFill="1" applyBorder="1" applyAlignment="1" applyProtection="1">
      <alignment vertical="center" textRotation="90" wrapText="1"/>
    </xf>
    <xf numFmtId="0" fontId="22" fillId="0" borderId="5" xfId="0" applyFont="1" applyFill="1" applyBorder="1" applyProtection="1"/>
    <xf numFmtId="0" fontId="12" fillId="0" borderId="0" xfId="0" applyFont="1" applyFill="1" applyBorder="1" applyAlignment="1" applyProtection="1">
      <alignment vertical="center" textRotation="90"/>
    </xf>
    <xf numFmtId="0" fontId="5" fillId="0" borderId="0" xfId="0" applyNumberFormat="1" applyFont="1" applyFill="1" applyBorder="1" applyAlignment="1" applyProtection="1">
      <alignment horizontal="center" vertical="center" textRotation="90" wrapText="1"/>
    </xf>
    <xf numFmtId="0" fontId="9" fillId="0" borderId="4" xfId="0" applyFont="1" applyFill="1" applyBorder="1" applyProtection="1"/>
    <xf numFmtId="0" fontId="9" fillId="0" borderId="0" xfId="0" applyFont="1" applyFill="1" applyBorder="1" applyProtection="1"/>
    <xf numFmtId="0" fontId="9" fillId="0" borderId="5" xfId="0" applyFont="1" applyFill="1" applyBorder="1" applyProtection="1"/>
    <xf numFmtId="0" fontId="5" fillId="0" borderId="0" xfId="0" applyFont="1" applyFill="1" applyBorder="1" applyAlignment="1" applyProtection="1">
      <alignment vertical="center" textRotation="90"/>
    </xf>
    <xf numFmtId="0" fontId="9" fillId="0" borderId="0" xfId="0" applyFont="1" applyFill="1" applyBorder="1" applyAlignment="1" applyProtection="1">
      <alignment vertical="center" textRotation="90"/>
    </xf>
    <xf numFmtId="0" fontId="13" fillId="0" borderId="0" xfId="0" applyNumberFormat="1" applyFont="1" applyFill="1" applyBorder="1" applyAlignment="1" applyProtection="1">
      <alignment horizontal="center" vertical="center"/>
    </xf>
    <xf numFmtId="0" fontId="26" fillId="0" borderId="0" xfId="0" applyFont="1" applyFill="1" applyBorder="1" applyProtection="1"/>
    <xf numFmtId="0" fontId="31" fillId="0" borderId="4" xfId="0" applyFont="1" applyFill="1" applyBorder="1" applyProtection="1"/>
    <xf numFmtId="0" fontId="31" fillId="0" borderId="0" xfId="0" applyFont="1" applyFill="1" applyBorder="1" applyProtection="1"/>
    <xf numFmtId="0" fontId="31" fillId="0" borderId="0" xfId="0" applyNumberFormat="1" applyFont="1" applyFill="1" applyBorder="1" applyAlignment="1" applyProtection="1">
      <alignment horizontal="center" wrapText="1"/>
    </xf>
    <xf numFmtId="0" fontId="31" fillId="0" borderId="5" xfId="0" applyFont="1" applyFill="1" applyBorder="1" applyProtection="1"/>
    <xf numFmtId="0" fontId="27" fillId="0" borderId="4" xfId="0" applyFont="1" applyFill="1" applyBorder="1" applyProtection="1"/>
    <xf numFmtId="49" fontId="5" fillId="0" borderId="0" xfId="0" applyNumberFormat="1" applyFont="1" applyFill="1" applyBorder="1" applyAlignment="1" applyProtection="1">
      <alignment vertical="top"/>
    </xf>
    <xf numFmtId="0" fontId="24" fillId="0" borderId="0" xfId="0" applyFont="1" applyFill="1" applyBorder="1" applyAlignment="1" applyProtection="1">
      <alignment horizontal="left" vertical="top" wrapText="1"/>
    </xf>
    <xf numFmtId="0" fontId="10" fillId="0" borderId="0" xfId="0" applyNumberFormat="1" applyFont="1" applyFill="1" applyBorder="1" applyAlignment="1" applyProtection="1">
      <alignment horizontal="center" vertical="center"/>
    </xf>
    <xf numFmtId="0" fontId="19" fillId="0" borderId="5"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0" fontId="16" fillId="0" borderId="0" xfId="0" applyFont="1" applyFill="1" applyBorder="1" applyProtection="1"/>
    <xf numFmtId="0" fontId="27" fillId="0" borderId="0" xfId="0" applyFont="1" applyFill="1" applyBorder="1" applyProtection="1"/>
    <xf numFmtId="0" fontId="32" fillId="0" borderId="4" xfId="0" applyFont="1" applyFill="1" applyBorder="1" applyAlignment="1"/>
    <xf numFmtId="0" fontId="33" fillId="0" borderId="0" xfId="0" applyFont="1" applyFill="1" applyBorder="1" applyProtection="1"/>
    <xf numFmtId="0" fontId="33" fillId="0" borderId="5" xfId="0" applyFont="1" applyFill="1" applyBorder="1" applyProtection="1"/>
    <xf numFmtId="49" fontId="34" fillId="0" borderId="0" xfId="0" applyNumberFormat="1" applyFont="1" applyFill="1" applyBorder="1" applyAlignment="1" applyProtection="1">
      <alignment horizontal="left" vertical="justify"/>
    </xf>
    <xf numFmtId="49" fontId="36" fillId="0" borderId="0" xfId="0" applyNumberFormat="1" applyFont="1" applyFill="1" applyBorder="1" applyAlignment="1" applyProtection="1">
      <alignment vertical="top"/>
    </xf>
    <xf numFmtId="0" fontId="24" fillId="0" borderId="0" xfId="0" applyNumberFormat="1" applyFont="1" applyFill="1" applyBorder="1" applyAlignment="1" applyProtection="1">
      <alignment horizontal="center" vertical="center"/>
    </xf>
    <xf numFmtId="0" fontId="32" fillId="0" borderId="0" xfId="0" applyFont="1" applyFill="1" applyBorder="1" applyAlignment="1"/>
    <xf numFmtId="0" fontId="33" fillId="0" borderId="19" xfId="0" applyFont="1" applyFill="1" applyBorder="1" applyProtection="1"/>
    <xf numFmtId="0" fontId="33" fillId="0" borderId="20" xfId="0" applyFont="1" applyFill="1" applyBorder="1" applyProtection="1"/>
    <xf numFmtId="0" fontId="33" fillId="0" borderId="0" xfId="0" applyFont="1" applyFill="1" applyBorder="1" applyAlignment="1" applyProtection="1">
      <alignment vertical="justify"/>
    </xf>
    <xf numFmtId="0" fontId="33" fillId="0" borderId="0" xfId="0" applyFont="1" applyFill="1" applyBorder="1" applyAlignment="1" applyProtection="1">
      <alignment horizontal="right"/>
    </xf>
    <xf numFmtId="0" fontId="28" fillId="0" borderId="0" xfId="0" applyFont="1" applyFill="1" applyBorder="1" applyAlignment="1" applyProtection="1"/>
    <xf numFmtId="0" fontId="0" fillId="0" borderId="0" xfId="0" applyFont="1" applyFill="1" applyBorder="1" applyAlignment="1" applyProtection="1"/>
    <xf numFmtId="49" fontId="19" fillId="0" borderId="0" xfId="0" applyNumberFormat="1" applyFont="1" applyFill="1" applyBorder="1" applyAlignment="1" applyProtection="1">
      <alignment horizontal="center" vertical="justify" wrapText="1"/>
    </xf>
    <xf numFmtId="0" fontId="16" fillId="0" borderId="0" xfId="0" applyFont="1" applyFill="1" applyBorder="1" applyAlignment="1" applyProtection="1">
      <alignment horizontal="center"/>
    </xf>
    <xf numFmtId="0" fontId="16" fillId="0" borderId="0" xfId="0" applyFont="1" applyFill="1" applyBorder="1" applyAlignment="1" applyProtection="1"/>
    <xf numFmtId="11" fontId="15" fillId="0" borderId="0" xfId="0" applyNumberFormat="1" applyFont="1" applyFill="1" applyBorder="1" applyAlignment="1" applyProtection="1">
      <alignment horizontal="left" vertical="justify" wrapText="1"/>
    </xf>
    <xf numFmtId="11" fontId="16" fillId="0" borderId="0" xfId="0" applyNumberFormat="1" applyFont="1" applyFill="1" applyBorder="1" applyAlignment="1" applyProtection="1">
      <alignment horizontal="left" vertical="justify" wrapText="1"/>
    </xf>
    <xf numFmtId="0" fontId="19" fillId="0" borderId="0" xfId="0" applyNumberFormat="1" applyFont="1" applyFill="1" applyBorder="1" applyAlignment="1" applyProtection="1">
      <alignment horizontal="center" vertical="justify" wrapText="1"/>
    </xf>
    <xf numFmtId="0" fontId="19" fillId="0" borderId="0" xfId="0" applyNumberFormat="1" applyFont="1" applyFill="1" applyBorder="1" applyAlignment="1" applyProtection="1">
      <alignment horizontal="left" vertical="justify"/>
    </xf>
    <xf numFmtId="49" fontId="19" fillId="0" borderId="0" xfId="0" applyNumberFormat="1" applyFont="1" applyFill="1" applyBorder="1" applyAlignment="1" applyProtection="1">
      <alignment horizontal="center" vertical="justify"/>
    </xf>
    <xf numFmtId="0" fontId="0" fillId="0" borderId="0" xfId="0" applyFont="1" applyFill="1" applyBorder="1" applyAlignment="1" applyProtection="1">
      <alignment horizontal="center" vertical="justify"/>
    </xf>
    <xf numFmtId="49" fontId="19"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49" fontId="28" fillId="0" borderId="0" xfId="0" applyNumberFormat="1" applyFont="1" applyFill="1" applyBorder="1" applyAlignment="1" applyProtection="1">
      <alignment horizontal="left" vertical="justify"/>
    </xf>
    <xf numFmtId="0" fontId="23" fillId="0" borderId="0" xfId="0" applyFont="1" applyFill="1" applyBorder="1" applyAlignment="1" applyProtection="1">
      <alignment vertical="justify"/>
    </xf>
    <xf numFmtId="0" fontId="23" fillId="0" borderId="0" xfId="0" applyFont="1" applyFill="1" applyBorder="1" applyAlignment="1" applyProtection="1">
      <alignment horizontal="right"/>
    </xf>
    <xf numFmtId="0" fontId="9" fillId="0" borderId="0" xfId="0" applyFont="1" applyFill="1" applyBorder="1" applyAlignment="1" applyProtection="1"/>
    <xf numFmtId="0" fontId="19" fillId="0" borderId="0" xfId="0" applyFont="1" applyFill="1" applyBorder="1" applyAlignment="1" applyProtection="1">
      <alignment horizontal="right"/>
    </xf>
    <xf numFmtId="0" fontId="1" fillId="0" borderId="0" xfId="0" applyFont="1" applyFill="1" applyBorder="1" applyAlignment="1" applyProtection="1">
      <alignment horizontal="right"/>
    </xf>
    <xf numFmtId="0" fontId="15" fillId="0" borderId="0" xfId="0" applyFont="1" applyFill="1" applyBorder="1" applyAlignment="1" applyProtection="1">
      <alignment horizontal="right"/>
    </xf>
    <xf numFmtId="11" fontId="23" fillId="0" borderId="0" xfId="0" applyNumberFormat="1" applyFont="1" applyFill="1" applyBorder="1" applyAlignment="1" applyProtection="1">
      <alignment horizontal="center" wrapText="1"/>
    </xf>
    <xf numFmtId="0" fontId="0" fillId="0" borderId="0" xfId="0" applyFont="1" applyFill="1" applyBorder="1" applyAlignment="1" applyProtection="1">
      <alignment vertical="justify"/>
    </xf>
    <xf numFmtId="0" fontId="16" fillId="0" borderId="0" xfId="0" applyFont="1" applyFill="1" applyBorder="1" applyAlignment="1" applyProtection="1">
      <alignment vertical="justify"/>
    </xf>
    <xf numFmtId="0" fontId="16" fillId="0" borderId="0" xfId="0" applyFont="1" applyFill="1" applyBorder="1" applyAlignment="1" applyProtection="1">
      <alignment horizontal="right"/>
    </xf>
    <xf numFmtId="0" fontId="27" fillId="0" borderId="0" xfId="0" applyFont="1" applyFill="1" applyBorder="1" applyAlignment="1" applyProtection="1"/>
    <xf numFmtId="49" fontId="16" fillId="0" borderId="0" xfId="0" applyNumberFormat="1" applyFont="1" applyFill="1" applyBorder="1" applyAlignment="1" applyProtection="1">
      <alignment horizontal="left" vertical="justify"/>
    </xf>
    <xf numFmtId="49" fontId="19" fillId="0" borderId="0" xfId="0" applyNumberFormat="1" applyFont="1" applyFill="1" applyBorder="1" applyAlignment="1" applyProtection="1">
      <alignment horizontal="left" vertical="justify"/>
    </xf>
    <xf numFmtId="0" fontId="16" fillId="0" borderId="0" xfId="0" applyFont="1" applyFill="1" applyBorder="1"/>
    <xf numFmtId="0" fontId="19" fillId="0" borderId="0" xfId="0" applyNumberFormat="1" applyFont="1" applyFill="1" applyBorder="1" applyAlignment="1" applyProtection="1">
      <alignment horizontal="center" vertical="justify"/>
    </xf>
    <xf numFmtId="49" fontId="16" fillId="0" borderId="0" xfId="0" applyNumberFormat="1" applyFont="1" applyFill="1" applyBorder="1" applyAlignment="1" applyProtection="1">
      <alignment horizontal="center" vertical="justify" wrapText="1"/>
    </xf>
    <xf numFmtId="49" fontId="28" fillId="0" borderId="0" xfId="0" applyNumberFormat="1" applyFont="1" applyFill="1" applyBorder="1" applyAlignment="1" applyProtection="1">
      <alignment horizontal="right" vertical="justify"/>
    </xf>
    <xf numFmtId="0" fontId="19" fillId="0" borderId="0" xfId="0" applyFont="1" applyFill="1" applyBorder="1" applyAlignment="1" applyProtection="1">
      <alignment vertical="top"/>
    </xf>
    <xf numFmtId="0" fontId="0" fillId="0" borderId="0" xfId="0" applyFont="1" applyFill="1" applyAlignment="1" applyProtection="1"/>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37" fillId="0" borderId="0" xfId="0" applyFont="1" applyFill="1" applyBorder="1" applyAlignment="1">
      <alignment horizontal="left" vertical="center"/>
    </xf>
    <xf numFmtId="49" fontId="38" fillId="0" borderId="0" xfId="0" applyNumberFormat="1" applyFont="1" applyFill="1" applyBorder="1" applyAlignment="1" applyProtection="1">
      <alignment horizontal="left" vertical="justify"/>
    </xf>
    <xf numFmtId="0" fontId="0" fillId="0" borderId="0" xfId="0" applyFont="1" applyFill="1" applyBorder="1" applyAlignment="1"/>
    <xf numFmtId="0" fontId="23" fillId="0" borderId="0" xfId="0" applyFont="1" applyFill="1" applyBorder="1" applyProtection="1"/>
    <xf numFmtId="49" fontId="27" fillId="0" borderId="0" xfId="0" applyNumberFormat="1" applyFont="1" applyFill="1" applyBorder="1" applyAlignment="1" applyProtection="1">
      <alignment horizontal="left" vertical="justify" wrapText="1"/>
    </xf>
    <xf numFmtId="0" fontId="27" fillId="0" borderId="0" xfId="0" applyFont="1" applyFill="1" applyBorder="1" applyAlignment="1" applyProtection="1">
      <alignment horizontal="center"/>
    </xf>
    <xf numFmtId="0" fontId="20" fillId="0" borderId="0" xfId="0" applyFont="1" applyFill="1" applyBorder="1" applyProtection="1"/>
    <xf numFmtId="0" fontId="10" fillId="0" borderId="0" xfId="0" applyFont="1" applyFill="1" applyBorder="1" applyProtection="1"/>
    <xf numFmtId="0" fontId="1" fillId="0" borderId="0" xfId="0" applyFont="1" applyFill="1" applyBorder="1" applyAlignment="1" applyProtection="1">
      <alignment horizontal="center"/>
    </xf>
    <xf numFmtId="0" fontId="40" fillId="0" borderId="6" xfId="0" applyNumberFormat="1" applyFont="1" applyFill="1" applyBorder="1" applyAlignment="1" applyProtection="1">
      <alignment vertical="top"/>
    </xf>
    <xf numFmtId="49" fontId="41" fillId="0" borderId="6" xfId="0" applyNumberFormat="1" applyFont="1" applyFill="1" applyBorder="1" applyAlignment="1" applyProtection="1">
      <alignment vertical="top"/>
    </xf>
    <xf numFmtId="49" fontId="40" fillId="0" borderId="6" xfId="0" applyNumberFormat="1" applyFont="1" applyFill="1" applyBorder="1" applyAlignment="1" applyProtection="1">
      <alignment vertical="top"/>
    </xf>
    <xf numFmtId="0" fontId="43" fillId="0" borderId="0" xfId="0" applyNumberFormat="1" applyFont="1" applyFill="1" applyBorder="1" applyAlignment="1" applyProtection="1">
      <alignment vertical="top"/>
    </xf>
    <xf numFmtId="0" fontId="44" fillId="0" borderId="0" xfId="0" applyNumberFormat="1" applyFont="1" applyFill="1" applyBorder="1" applyAlignment="1" applyProtection="1">
      <alignment vertical="top"/>
    </xf>
    <xf numFmtId="0" fontId="22" fillId="0" borderId="17" xfId="0" applyFont="1" applyFill="1" applyBorder="1" applyProtection="1"/>
    <xf numFmtId="0" fontId="44" fillId="4" borderId="0" xfId="0" applyNumberFormat="1" applyFont="1" applyFill="1" applyBorder="1" applyProtection="1"/>
    <xf numFmtId="49" fontId="43" fillId="4" borderId="0" xfId="0" applyNumberFormat="1" applyFont="1" applyFill="1" applyBorder="1" applyAlignment="1" applyProtection="1">
      <alignment horizontal="left" vertical="center"/>
    </xf>
    <xf numFmtId="0" fontId="43" fillId="4" borderId="0" xfId="0" applyFont="1" applyFill="1" applyBorder="1" applyAlignment="1" applyProtection="1">
      <alignment horizontal="left" vertical="center" wrapText="1"/>
    </xf>
    <xf numFmtId="0" fontId="44" fillId="4" borderId="0" xfId="0" applyFont="1" applyFill="1" applyBorder="1" applyAlignment="1" applyProtection="1">
      <alignment horizontal="left" vertical="center"/>
    </xf>
    <xf numFmtId="49" fontId="44" fillId="4" borderId="6" xfId="0" applyNumberFormat="1" applyFont="1" applyFill="1" applyBorder="1" applyAlignment="1" applyProtection="1">
      <alignment vertical="top"/>
    </xf>
    <xf numFmtId="49" fontId="47" fillId="4" borderId="6" xfId="0" applyNumberFormat="1" applyFont="1" applyFill="1" applyBorder="1" applyAlignment="1" applyProtection="1">
      <alignment vertical="top"/>
    </xf>
    <xf numFmtId="0" fontId="44" fillId="4" borderId="0" xfId="0" applyFont="1" applyFill="1" applyBorder="1" applyProtection="1"/>
    <xf numFmtId="0" fontId="50" fillId="0" borderId="4" xfId="0" applyFont="1" applyFill="1" applyBorder="1" applyAlignment="1"/>
    <xf numFmtId="49" fontId="51" fillId="0" borderId="0" xfId="0" applyNumberFormat="1" applyFont="1" applyFill="1" applyBorder="1" applyAlignment="1" applyProtection="1">
      <alignment vertical="top"/>
    </xf>
    <xf numFmtId="49" fontId="52" fillId="0" borderId="0" xfId="0" applyNumberFormat="1" applyFont="1" applyFill="1" applyBorder="1" applyAlignment="1" applyProtection="1">
      <alignment vertical="top"/>
    </xf>
    <xf numFmtId="0" fontId="48" fillId="0" borderId="0" xfId="0" applyNumberFormat="1" applyFont="1" applyFill="1" applyBorder="1" applyAlignment="1" applyProtection="1">
      <alignment horizontal="center" vertical="center"/>
    </xf>
    <xf numFmtId="0" fontId="53" fillId="0" borderId="0" xfId="0" applyFont="1" applyFill="1" applyBorder="1" applyProtection="1"/>
    <xf numFmtId="0" fontId="48" fillId="0" borderId="0" xfId="0" applyFont="1" applyFill="1" applyBorder="1" applyProtection="1"/>
    <xf numFmtId="49" fontId="53" fillId="0" borderId="21" xfId="0" applyNumberFormat="1" applyFont="1" applyFill="1" applyBorder="1" applyAlignment="1" applyProtection="1">
      <alignment horizontal="center" vertical="justify" wrapText="1"/>
    </xf>
    <xf numFmtId="49" fontId="48" fillId="0" borderId="19" xfId="0" applyNumberFormat="1" applyFont="1" applyFill="1" applyBorder="1" applyAlignment="1" applyProtection="1">
      <alignment horizontal="left" vertical="top"/>
    </xf>
    <xf numFmtId="49" fontId="52" fillId="0" borderId="19" xfId="0" applyNumberFormat="1" applyFont="1" applyFill="1" applyBorder="1" applyAlignment="1" applyProtection="1">
      <alignment vertical="top"/>
    </xf>
    <xf numFmtId="49" fontId="48" fillId="0" borderId="19" xfId="0" applyNumberFormat="1" applyFont="1" applyFill="1" applyBorder="1" applyAlignment="1" applyProtection="1">
      <alignment horizontal="center" vertical="justify" wrapText="1"/>
    </xf>
    <xf numFmtId="0" fontId="53" fillId="0" borderId="19" xfId="0" applyFont="1" applyFill="1" applyBorder="1" applyAlignment="1" applyProtection="1"/>
    <xf numFmtId="0" fontId="53" fillId="0" borderId="19" xfId="0" applyFont="1" applyFill="1" applyBorder="1" applyAlignment="1" applyProtection="1">
      <alignment horizontal="right"/>
    </xf>
    <xf numFmtId="0" fontId="53" fillId="0" borderId="19" xfId="0" applyFont="1" applyFill="1" applyBorder="1" applyProtection="1"/>
    <xf numFmtId="0" fontId="50" fillId="0" borderId="19" xfId="0" applyFont="1" applyFill="1" applyBorder="1" applyAlignment="1"/>
    <xf numFmtId="0" fontId="50" fillId="0" borderId="0" xfId="0" applyFont="1" applyFill="1" applyBorder="1" applyAlignment="1"/>
    <xf numFmtId="0" fontId="44" fillId="0" borderId="0" xfId="0" applyNumberFormat="1" applyFont="1" applyFill="1" applyBorder="1" applyProtection="1"/>
    <xf numFmtId="49" fontId="43" fillId="0" borderId="0" xfId="0" applyNumberFormat="1" applyFont="1" applyFill="1" applyBorder="1" applyAlignment="1" applyProtection="1">
      <alignment horizontal="left" vertical="center"/>
    </xf>
    <xf numFmtId="0" fontId="43"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xf>
    <xf numFmtId="49" fontId="44" fillId="0" borderId="0" xfId="0" applyNumberFormat="1" applyFont="1" applyFill="1" applyBorder="1" applyAlignment="1" applyProtection="1">
      <alignment vertical="top"/>
    </xf>
    <xf numFmtId="49" fontId="47" fillId="0" borderId="0" xfId="0" applyNumberFormat="1" applyFont="1" applyFill="1" applyBorder="1" applyAlignment="1" applyProtection="1">
      <alignment vertical="top"/>
    </xf>
    <xf numFmtId="0" fontId="2" fillId="0" borderId="7" xfId="0" applyNumberFormat="1" applyFont="1" applyFill="1" applyBorder="1" applyAlignment="1" applyProtection="1">
      <alignment horizontal="center" vertical="center"/>
    </xf>
    <xf numFmtId="49" fontId="48" fillId="0" borderId="6" xfId="0" applyNumberFormat="1" applyFont="1" applyFill="1" applyBorder="1" applyAlignment="1" applyProtection="1">
      <alignment horizontal="left" vertical="top"/>
    </xf>
    <xf numFmtId="49" fontId="52" fillId="0" borderId="6" xfId="0" applyNumberFormat="1" applyFont="1" applyFill="1" applyBorder="1" applyAlignment="1" applyProtection="1">
      <alignment vertical="top"/>
    </xf>
    <xf numFmtId="49" fontId="48" fillId="0" borderId="6" xfId="0" applyNumberFormat="1" applyFont="1" applyFill="1" applyBorder="1" applyAlignment="1" applyProtection="1">
      <alignment horizontal="center" vertical="justify" wrapText="1"/>
    </xf>
    <xf numFmtId="0" fontId="53" fillId="0" borderId="6" xfId="0" applyFont="1" applyFill="1" applyBorder="1" applyAlignment="1" applyProtection="1"/>
    <xf numFmtId="0" fontId="53" fillId="0" borderId="6" xfId="0" applyFont="1" applyFill="1" applyBorder="1" applyAlignment="1" applyProtection="1">
      <alignment horizontal="right"/>
    </xf>
    <xf numFmtId="0" fontId="53" fillId="0" borderId="6" xfId="0" applyFont="1" applyFill="1" applyBorder="1" applyProtection="1"/>
    <xf numFmtId="0" fontId="50" fillId="0" borderId="6" xfId="0" applyFont="1" applyFill="1" applyBorder="1" applyAlignment="1"/>
    <xf numFmtId="0" fontId="33" fillId="0" borderId="6" xfId="0" applyFont="1" applyFill="1" applyBorder="1" applyProtection="1"/>
    <xf numFmtId="49" fontId="53" fillId="0" borderId="43" xfId="0" applyNumberFormat="1" applyFont="1" applyFill="1" applyBorder="1" applyAlignment="1" applyProtection="1">
      <alignment horizontal="center" vertical="justify" wrapText="1"/>
    </xf>
    <xf numFmtId="0" fontId="24" fillId="0" borderId="7" xfId="0" applyNumberFormat="1" applyFont="1" applyFill="1" applyBorder="1" applyAlignment="1" applyProtection="1">
      <alignment horizontal="center" vertical="center"/>
    </xf>
    <xf numFmtId="0" fontId="24" fillId="0" borderId="9" xfId="0" applyNumberFormat="1" applyFont="1" applyFill="1" applyBorder="1" applyAlignment="1" applyProtection="1">
      <alignment horizontal="center" vertical="center"/>
    </xf>
    <xf numFmtId="0" fontId="12" fillId="5" borderId="11" xfId="0" applyNumberFormat="1" applyFont="1" applyFill="1" applyBorder="1" applyAlignment="1" applyProtection="1">
      <alignment horizontal="center" vertical="center"/>
    </xf>
    <xf numFmtId="0" fontId="12" fillId="5" borderId="22" xfId="0" applyNumberFormat="1" applyFont="1" applyFill="1" applyBorder="1" applyAlignment="1" applyProtection="1">
      <alignment horizontal="center" vertical="center"/>
    </xf>
    <xf numFmtId="0" fontId="24" fillId="0" borderId="23" xfId="0" applyNumberFormat="1" applyFont="1" applyFill="1" applyBorder="1" applyAlignment="1" applyProtection="1">
      <alignment horizontal="center" vertical="center"/>
    </xf>
    <xf numFmtId="0" fontId="22" fillId="0" borderId="7" xfId="0" applyNumberFormat="1" applyFont="1" applyFill="1" applyBorder="1" applyAlignment="1" applyProtection="1">
      <alignment horizontal="center" vertical="center"/>
    </xf>
    <xf numFmtId="0" fontId="22" fillId="0" borderId="9" xfId="0" applyNumberFormat="1" applyFont="1" applyFill="1" applyBorder="1" applyAlignment="1" applyProtection="1">
      <alignment horizontal="center" vertical="center"/>
    </xf>
    <xf numFmtId="0" fontId="24" fillId="0" borderId="24" xfId="0" applyNumberFormat="1" applyFont="1" applyFill="1" applyBorder="1" applyAlignment="1" applyProtection="1">
      <alignment horizontal="center" vertical="center"/>
    </xf>
    <xf numFmtId="0" fontId="24" fillId="0" borderId="25" xfId="0" applyNumberFormat="1" applyFont="1" applyFill="1" applyBorder="1" applyAlignment="1" applyProtection="1">
      <alignment horizontal="center" vertical="center"/>
    </xf>
    <xf numFmtId="0" fontId="24" fillId="0" borderId="18" xfId="0" applyNumberFormat="1" applyFont="1" applyFill="1" applyBorder="1" applyAlignment="1" applyProtection="1">
      <alignment horizontal="center" vertical="center"/>
    </xf>
    <xf numFmtId="0" fontId="22" fillId="0" borderId="18" xfId="0" applyNumberFormat="1" applyFont="1" applyFill="1" applyBorder="1" applyAlignment="1" applyProtection="1">
      <alignment horizontal="center" vertical="center"/>
    </xf>
    <xf numFmtId="0" fontId="22" fillId="0" borderId="25" xfId="0" applyNumberFormat="1" applyFont="1" applyFill="1" applyBorder="1" applyAlignment="1" applyProtection="1">
      <alignment horizontal="center" vertical="center"/>
    </xf>
    <xf numFmtId="0" fontId="24" fillId="0" borderId="26" xfId="0" applyNumberFormat="1" applyFont="1" applyFill="1" applyBorder="1" applyAlignment="1" applyProtection="1">
      <alignment horizontal="center" vertical="center"/>
    </xf>
    <xf numFmtId="0" fontId="12" fillId="5" borderId="27" xfId="0" applyFont="1" applyFill="1" applyBorder="1" applyAlignment="1" applyProtection="1">
      <alignment horizontal="right"/>
    </xf>
    <xf numFmtId="0" fontId="12" fillId="5" borderId="28" xfId="0" applyFont="1" applyFill="1" applyBorder="1" applyAlignment="1" applyProtection="1">
      <alignment horizontal="right"/>
    </xf>
    <xf numFmtId="0" fontId="12" fillId="5" borderId="29" xfId="0" applyFont="1" applyFill="1" applyBorder="1" applyAlignment="1" applyProtection="1">
      <alignment horizontal="right"/>
    </xf>
    <xf numFmtId="49" fontId="24" fillId="0" borderId="7" xfId="0" applyNumberFormat="1" applyFont="1" applyFill="1" applyBorder="1" applyAlignment="1" applyProtection="1">
      <alignment horizontal="center" vertical="center" wrapText="1"/>
    </xf>
    <xf numFmtId="49" fontId="24" fillId="0" borderId="8" xfId="0" applyNumberFormat="1" applyFont="1" applyFill="1" applyBorder="1" applyAlignment="1" applyProtection="1">
      <alignment horizontal="center" vertical="center" wrapText="1"/>
    </xf>
    <xf numFmtId="49" fontId="24" fillId="0" borderId="9" xfId="0" applyNumberFormat="1" applyFont="1" applyFill="1" applyBorder="1" applyAlignment="1" applyProtection="1">
      <alignment horizontal="center" vertical="center" wrapText="1"/>
    </xf>
    <xf numFmtId="0" fontId="24" fillId="0" borderId="30" xfId="0" applyNumberFormat="1" applyFont="1" applyFill="1" applyBorder="1" applyAlignment="1" applyProtection="1">
      <alignment horizontal="center" vertical="center"/>
    </xf>
    <xf numFmtId="49" fontId="24" fillId="0" borderId="12" xfId="0" applyNumberFormat="1" applyFont="1" applyFill="1" applyBorder="1" applyAlignment="1" applyProtection="1">
      <alignment horizontal="center" vertical="center" wrapText="1"/>
    </xf>
    <xf numFmtId="49" fontId="24" fillId="0" borderId="13" xfId="0" applyNumberFormat="1" applyFont="1" applyFill="1" applyBorder="1" applyAlignment="1" applyProtection="1">
      <alignment horizontal="center" vertical="center" wrapText="1"/>
    </xf>
    <xf numFmtId="49" fontId="24" fillId="0" borderId="14" xfId="0" applyNumberFormat="1" applyFont="1" applyFill="1" applyBorder="1" applyAlignment="1" applyProtection="1">
      <alignment horizontal="center" vertical="center" wrapText="1"/>
    </xf>
    <xf numFmtId="49" fontId="24" fillId="0" borderId="18" xfId="0" applyNumberFormat="1" applyFont="1" applyFill="1" applyBorder="1" applyAlignment="1" applyProtection="1">
      <alignment horizontal="center" vertical="center" wrapText="1"/>
    </xf>
    <xf numFmtId="49" fontId="24" fillId="0" borderId="31" xfId="0" applyNumberFormat="1" applyFont="1" applyFill="1" applyBorder="1" applyAlignment="1" applyProtection="1">
      <alignment horizontal="center" vertical="center" wrapText="1"/>
    </xf>
    <xf numFmtId="49" fontId="24" fillId="0" borderId="25" xfId="0" applyNumberFormat="1" applyFont="1" applyFill="1" applyBorder="1" applyAlignment="1" applyProtection="1">
      <alignment horizontal="center" vertical="center" wrapText="1"/>
    </xf>
    <xf numFmtId="0" fontId="24" fillId="0" borderId="32"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24" fillId="0" borderId="11" xfId="0" applyNumberFormat="1" applyFont="1" applyFill="1" applyBorder="1" applyAlignment="1" applyProtection="1">
      <alignment horizontal="center" vertical="center"/>
    </xf>
    <xf numFmtId="0" fontId="24" fillId="0" borderId="32" xfId="0" applyNumberFormat="1" applyFont="1" applyFill="1" applyBorder="1" applyAlignment="1" applyProtection="1">
      <alignment horizontal="center" vertical="center"/>
    </xf>
    <xf numFmtId="0" fontId="22" fillId="0" borderId="3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center" vertical="center"/>
    </xf>
    <xf numFmtId="0" fontId="22" fillId="0" borderId="1"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xf>
    <xf numFmtId="0" fontId="22" fillId="0" borderId="11" xfId="0" applyNumberFormat="1" applyFont="1" applyFill="1" applyBorder="1" applyAlignment="1" applyProtection="1">
      <alignment horizontal="center" vertical="center"/>
    </xf>
    <xf numFmtId="0" fontId="22" fillId="0" borderId="32" xfId="0" applyNumberFormat="1" applyFont="1" applyFill="1" applyBorder="1" applyAlignment="1" applyProtection="1">
      <alignment horizontal="center" vertical="center"/>
    </xf>
    <xf numFmtId="0" fontId="24" fillId="0" borderId="12"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24" fillId="0" borderId="34"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5" fillId="0" borderId="21" xfId="0" applyNumberFormat="1" applyFont="1" applyFill="1" applyBorder="1" applyAlignment="1" applyProtection="1">
      <alignment horizontal="center" vertical="center"/>
    </xf>
    <xf numFmtId="0" fontId="5" fillId="0" borderId="20" xfId="0" applyNumberFormat="1" applyFont="1" applyFill="1" applyBorder="1" applyAlignment="1" applyProtection="1">
      <alignment horizontal="center" vertical="center"/>
    </xf>
    <xf numFmtId="0" fontId="24" fillId="0" borderId="19" xfId="0" applyNumberFormat="1" applyFont="1" applyFill="1" applyBorder="1" applyAlignment="1" applyProtection="1">
      <alignment horizontal="center" vertical="center"/>
    </xf>
    <xf numFmtId="0" fontId="24" fillId="0" borderId="20" xfId="0" applyNumberFormat="1" applyFont="1" applyFill="1" applyBorder="1" applyAlignment="1" applyProtection="1">
      <alignment horizontal="center" vertical="center"/>
    </xf>
    <xf numFmtId="0" fontId="24" fillId="0" borderId="21" xfId="0" applyNumberFormat="1" applyFont="1" applyFill="1" applyBorder="1" applyAlignment="1" applyProtection="1">
      <alignment horizontal="center" vertical="center"/>
    </xf>
    <xf numFmtId="0" fontId="24" fillId="0" borderId="35" xfId="0" applyNumberFormat="1" applyFont="1" applyFill="1" applyBorder="1" applyAlignment="1" applyProtection="1">
      <alignment horizontal="center" vertical="center"/>
    </xf>
    <xf numFmtId="0" fontId="22" fillId="0" borderId="12" xfId="0" applyNumberFormat="1" applyFont="1" applyFill="1" applyBorder="1" applyAlignment="1" applyProtection="1">
      <alignment horizontal="center" vertical="center"/>
    </xf>
    <xf numFmtId="0" fontId="22" fillId="0" borderId="14"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horizontal="center" vertical="center" wrapText="1"/>
    </xf>
    <xf numFmtId="49" fontId="24" fillId="0" borderId="2" xfId="0" applyNumberFormat="1" applyFont="1" applyFill="1" applyBorder="1" applyAlignment="1" applyProtection="1">
      <alignment horizontal="center" vertical="center" wrapText="1"/>
    </xf>
    <xf numFmtId="49" fontId="24" fillId="0" borderId="3" xfId="0" applyNumberFormat="1"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0" borderId="21" xfId="0" applyFont="1" applyFill="1" applyBorder="1" applyAlignment="1" applyProtection="1">
      <alignment horizontal="left" vertical="center" wrapText="1" shrinkToFit="1"/>
    </xf>
    <xf numFmtId="0" fontId="24" fillId="0" borderId="19" xfId="0" applyFont="1" applyFill="1" applyBorder="1" applyAlignment="1" applyProtection="1">
      <alignment horizontal="left" vertical="center" wrapText="1" shrinkToFit="1"/>
    </xf>
    <xf numFmtId="0" fontId="24" fillId="0" borderId="20" xfId="0" applyFont="1" applyFill="1" applyBorder="1" applyAlignment="1" applyProtection="1">
      <alignment horizontal="left" vertical="center" wrapText="1" shrinkToFit="1"/>
    </xf>
    <xf numFmtId="0" fontId="22" fillId="0" borderId="21" xfId="0" applyNumberFormat="1" applyFont="1" applyFill="1" applyBorder="1" applyAlignment="1" applyProtection="1">
      <alignment horizontal="center" vertical="center"/>
    </xf>
    <xf numFmtId="0" fontId="22" fillId="0" borderId="20" xfId="0" applyNumberFormat="1" applyFont="1" applyFill="1" applyBorder="1" applyAlignment="1" applyProtection="1">
      <alignment horizontal="center" vertical="center"/>
    </xf>
    <xf numFmtId="0" fontId="12" fillId="6" borderId="27" xfId="0" applyFont="1" applyFill="1" applyBorder="1" applyAlignment="1" applyProtection="1">
      <alignment horizontal="right"/>
    </xf>
    <xf numFmtId="0" fontId="12" fillId="6" borderId="28" xfId="0" applyFont="1" applyFill="1" applyBorder="1" applyAlignment="1" applyProtection="1">
      <alignment horizontal="right"/>
    </xf>
    <xf numFmtId="0" fontId="12" fillId="6" borderId="29" xfId="0" applyFont="1" applyFill="1" applyBorder="1" applyAlignment="1" applyProtection="1">
      <alignment horizontal="right"/>
    </xf>
    <xf numFmtId="0" fontId="5" fillId="6" borderId="11" xfId="0" applyNumberFormat="1" applyFont="1" applyFill="1" applyBorder="1" applyAlignment="1" applyProtection="1">
      <alignment horizontal="center" vertical="center"/>
    </xf>
    <xf numFmtId="0" fontId="5" fillId="6" borderId="22" xfId="0" applyNumberFormat="1" applyFont="1" applyFill="1" applyBorder="1" applyAlignment="1" applyProtection="1">
      <alignment horizontal="center" vertical="center"/>
    </xf>
    <xf numFmtId="0" fontId="24" fillId="0" borderId="36" xfId="0" applyFont="1" applyFill="1" applyBorder="1" applyAlignment="1" applyProtection="1">
      <alignment horizontal="left" vertical="center" wrapText="1"/>
    </xf>
    <xf numFmtId="0" fontId="24" fillId="0" borderId="37" xfId="0" applyNumberFormat="1" applyFont="1" applyFill="1" applyBorder="1" applyAlignment="1" applyProtection="1">
      <alignment horizontal="center" vertical="center"/>
    </xf>
    <xf numFmtId="0" fontId="24" fillId="0" borderId="34" xfId="0" applyNumberFormat="1" applyFont="1" applyFill="1" applyBorder="1" applyAlignment="1" applyProtection="1">
      <alignment horizontal="center" vertical="center"/>
    </xf>
    <xf numFmtId="0" fontId="5" fillId="6" borderId="21" xfId="0" applyNumberFormat="1" applyFont="1" applyFill="1" applyBorder="1" applyAlignment="1" applyProtection="1">
      <alignment horizontal="center" vertical="center"/>
    </xf>
    <xf numFmtId="0" fontId="5" fillId="6" borderId="20" xfId="0" applyNumberFormat="1" applyFont="1" applyFill="1" applyBorder="1" applyAlignment="1" applyProtection="1">
      <alignment horizontal="center" vertical="center"/>
    </xf>
    <xf numFmtId="0" fontId="24" fillId="0" borderId="38" xfId="0" applyNumberFormat="1" applyFont="1" applyFill="1" applyBorder="1" applyAlignment="1" applyProtection="1">
      <alignment horizontal="center" vertical="center"/>
    </xf>
    <xf numFmtId="49" fontId="24" fillId="0" borderId="27" xfId="0" applyNumberFormat="1" applyFont="1" applyFill="1" applyBorder="1" applyAlignment="1" applyProtection="1">
      <alignment horizontal="center" vertical="center" wrapText="1"/>
    </xf>
    <xf numFmtId="49" fontId="24" fillId="0" borderId="28" xfId="0" applyNumberFormat="1" applyFont="1" applyFill="1" applyBorder="1" applyAlignment="1" applyProtection="1">
      <alignment horizontal="center" vertical="center" wrapText="1"/>
    </xf>
    <xf numFmtId="49" fontId="24" fillId="0" borderId="29" xfId="0" applyNumberFormat="1" applyFont="1" applyFill="1" applyBorder="1" applyAlignment="1" applyProtection="1">
      <alignment horizontal="center" vertical="center" wrapText="1"/>
    </xf>
    <xf numFmtId="0" fontId="24" fillId="0" borderId="36"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vertical="center" wrapText="1"/>
    </xf>
    <xf numFmtId="0" fontId="1" fillId="0" borderId="8" xfId="0" applyFont="1" applyFill="1" applyBorder="1" applyAlignment="1" applyProtection="1">
      <alignment vertical="center"/>
    </xf>
    <xf numFmtId="49" fontId="1" fillId="0" borderId="8" xfId="0" applyNumberFormat="1" applyFont="1" applyFill="1" applyBorder="1" applyAlignment="1" applyProtection="1">
      <alignment vertical="center" wrapText="1"/>
    </xf>
    <xf numFmtId="0" fontId="5" fillId="7" borderId="27" xfId="0" applyNumberFormat="1" applyFont="1" applyFill="1" applyBorder="1" applyAlignment="1" applyProtection="1">
      <alignment horizontal="center" vertical="center"/>
    </xf>
    <xf numFmtId="0" fontId="5" fillId="7" borderId="29" xfId="0" applyNumberFormat="1" applyFont="1" applyFill="1" applyBorder="1" applyAlignment="1" applyProtection="1">
      <alignment horizontal="center" vertical="center"/>
    </xf>
    <xf numFmtId="0" fontId="1" fillId="0" borderId="30"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1" fillId="0" borderId="23" xfId="0" applyFont="1" applyFill="1" applyBorder="1" applyAlignment="1" applyProtection="1">
      <alignment vertical="center" wrapText="1"/>
    </xf>
    <xf numFmtId="49" fontId="35" fillId="8" borderId="8" xfId="0" applyNumberFormat="1" applyFont="1" applyFill="1" applyBorder="1" applyAlignment="1" applyProtection="1">
      <alignment horizontal="center" vertical="center"/>
    </xf>
    <xf numFmtId="0" fontId="12" fillId="9" borderId="0" xfId="0" applyFont="1" applyFill="1" applyBorder="1" applyAlignment="1" applyProtection="1">
      <alignment horizontal="center" vertical="center"/>
    </xf>
    <xf numFmtId="0" fontId="5" fillId="7" borderId="27" xfId="0" applyFont="1" applyFill="1" applyBorder="1" applyAlignment="1" applyProtection="1">
      <alignment horizontal="right"/>
    </xf>
    <xf numFmtId="0" fontId="5" fillId="7" borderId="28" xfId="0" applyFont="1" applyFill="1" applyBorder="1" applyAlignment="1" applyProtection="1">
      <alignment horizontal="right"/>
    </xf>
    <xf numFmtId="0" fontId="5" fillId="7" borderId="29" xfId="0" applyFont="1" applyFill="1" applyBorder="1" applyAlignment="1" applyProtection="1">
      <alignment horizontal="right"/>
    </xf>
    <xf numFmtId="0" fontId="35" fillId="8" borderId="8" xfId="0" applyFont="1" applyFill="1" applyBorder="1" applyAlignment="1" applyProtection="1">
      <alignment horizontal="center" vertical="center"/>
    </xf>
    <xf numFmtId="0" fontId="24" fillId="0" borderId="21" xfId="0" applyFont="1" applyFill="1" applyBorder="1" applyAlignment="1" applyProtection="1">
      <alignment vertical="center"/>
    </xf>
    <xf numFmtId="0" fontId="24" fillId="0" borderId="20" xfId="0" applyFont="1" applyFill="1" applyBorder="1" applyAlignment="1" applyProtection="1">
      <alignment vertical="center"/>
    </xf>
    <xf numFmtId="0" fontId="12" fillId="6" borderId="21" xfId="0" applyFont="1" applyFill="1" applyBorder="1" applyAlignment="1" applyProtection="1">
      <alignment horizontal="right" wrapText="1"/>
    </xf>
    <xf numFmtId="0" fontId="12" fillId="6" borderId="19" xfId="0" applyFont="1" applyFill="1" applyBorder="1" applyAlignment="1" applyProtection="1">
      <alignment horizontal="right" wrapText="1"/>
    </xf>
    <xf numFmtId="0" fontId="48" fillId="0" borderId="0" xfId="0" applyFont="1" applyFill="1" applyBorder="1" applyAlignment="1" applyProtection="1">
      <alignment horizontal="center"/>
    </xf>
    <xf numFmtId="0" fontId="24" fillId="0" borderId="0" xfId="0" applyFont="1" applyFill="1" applyBorder="1" applyAlignment="1" applyProtection="1">
      <alignment horizontal="center"/>
    </xf>
    <xf numFmtId="49" fontId="1" fillId="0" borderId="30" xfId="0" applyNumberFormat="1" applyFont="1" applyFill="1" applyBorder="1" applyAlignment="1" applyProtection="1">
      <alignment vertical="center" wrapText="1"/>
    </xf>
    <xf numFmtId="49" fontId="1" fillId="0" borderId="33" xfId="0" applyNumberFormat="1" applyFont="1" applyFill="1" applyBorder="1" applyAlignment="1" applyProtection="1">
      <alignment vertical="center" wrapText="1"/>
    </xf>
    <xf numFmtId="49" fontId="1" fillId="0" borderId="23" xfId="0" applyNumberFormat="1" applyFont="1" applyFill="1" applyBorder="1" applyAlignment="1" applyProtection="1">
      <alignment vertical="center" wrapText="1"/>
    </xf>
    <xf numFmtId="0" fontId="24" fillId="0" borderId="39" xfId="0" applyFont="1" applyFill="1" applyBorder="1" applyAlignment="1" applyProtection="1">
      <alignment horizontal="left"/>
    </xf>
    <xf numFmtId="0" fontId="24" fillId="0" borderId="37"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24" fillId="0" borderId="37" xfId="0" applyFont="1" applyFill="1" applyBorder="1" applyAlignment="1" applyProtection="1">
      <alignment horizontal="left" vertical="center" wrapText="1" shrinkToFit="1"/>
    </xf>
    <xf numFmtId="0" fontId="24" fillId="0" borderId="34" xfId="0" applyFont="1" applyFill="1" applyBorder="1" applyAlignment="1" applyProtection="1">
      <alignment horizontal="left" vertical="center" wrapText="1" shrinkToFit="1"/>
    </xf>
    <xf numFmtId="0" fontId="24" fillId="0" borderId="36" xfId="0" applyFont="1" applyFill="1" applyBorder="1" applyAlignment="1" applyProtection="1">
      <alignment horizontal="left" vertical="center" wrapText="1" shrinkToFit="1"/>
    </xf>
    <xf numFmtId="0" fontId="12" fillId="5" borderId="21" xfId="0" applyFont="1" applyFill="1" applyBorder="1" applyAlignment="1" applyProtection="1">
      <alignment horizontal="right"/>
    </xf>
    <xf numFmtId="0" fontId="12" fillId="5" borderId="19" xfId="0" applyFont="1" applyFill="1" applyBorder="1" applyAlignment="1" applyProtection="1">
      <alignment horizontal="right"/>
    </xf>
    <xf numFmtId="0" fontId="12" fillId="5" borderId="20" xfId="0" applyFont="1" applyFill="1" applyBorder="1" applyAlignment="1" applyProtection="1">
      <alignment horizontal="right"/>
    </xf>
    <xf numFmtId="0" fontId="24" fillId="0" borderId="33" xfId="0" applyFont="1" applyFill="1" applyBorder="1" applyAlignment="1" applyProtection="1">
      <alignment horizontal="left" vertical="center"/>
    </xf>
    <xf numFmtId="0" fontId="10" fillId="0" borderId="11" xfId="0" applyNumberFormat="1" applyFont="1" applyFill="1" applyBorder="1" applyAlignment="1" applyProtection="1">
      <alignment horizontal="center" vertical="center"/>
    </xf>
    <xf numFmtId="0" fontId="10" fillId="0" borderId="32" xfId="0" applyNumberFormat="1" applyFont="1" applyFill="1" applyBorder="1" applyAlignment="1" applyProtection="1">
      <alignment horizontal="center" vertical="center"/>
    </xf>
    <xf numFmtId="0" fontId="28" fillId="0" borderId="27" xfId="0" applyNumberFormat="1" applyFont="1" applyFill="1" applyBorder="1" applyAlignment="1" applyProtection="1">
      <alignment horizontal="center" vertical="center"/>
    </xf>
    <xf numFmtId="0" fontId="28" fillId="0" borderId="29" xfId="0" applyNumberFormat="1" applyFont="1" applyFill="1" applyBorder="1" applyAlignment="1" applyProtection="1">
      <alignment horizontal="center" vertical="center"/>
    </xf>
    <xf numFmtId="0" fontId="28" fillId="0" borderId="27" xfId="0" applyFont="1" applyFill="1" applyBorder="1" applyAlignment="1" applyProtection="1">
      <alignment horizontal="center" vertical="center" wrapText="1"/>
    </xf>
    <xf numFmtId="0" fontId="28" fillId="0" borderId="28" xfId="0" applyFont="1" applyFill="1" applyBorder="1" applyAlignment="1" applyProtection="1">
      <alignment horizontal="center" vertical="center" wrapText="1"/>
    </xf>
    <xf numFmtId="0" fontId="28" fillId="0" borderId="29"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2" borderId="27" xfId="0" applyFont="1" applyFill="1" applyBorder="1" applyAlignment="1" applyProtection="1">
      <alignment horizontal="center"/>
    </xf>
    <xf numFmtId="0" fontId="5" fillId="2" borderId="28" xfId="0" applyFont="1" applyFill="1" applyBorder="1" applyAlignment="1" applyProtection="1">
      <alignment horizontal="center"/>
    </xf>
    <xf numFmtId="0" fontId="5" fillId="2" borderId="29" xfId="0" applyFont="1" applyFill="1" applyBorder="1" applyAlignment="1" applyProtection="1">
      <alignment horizontal="center"/>
    </xf>
    <xf numFmtId="0" fontId="28" fillId="0" borderId="27"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12" fillId="0" borderId="1" xfId="0" applyFont="1" applyFill="1" applyBorder="1" applyAlignment="1" applyProtection="1">
      <alignment horizontal="center" vertical="center" textRotation="90" wrapText="1"/>
    </xf>
    <xf numFmtId="0" fontId="12" fillId="0" borderId="2" xfId="0" applyFont="1" applyFill="1" applyBorder="1" applyAlignment="1" applyProtection="1">
      <alignment horizontal="center" vertical="center" textRotation="90" wrapText="1"/>
    </xf>
    <xf numFmtId="0" fontId="12" fillId="0" borderId="4" xfId="0" applyFont="1" applyFill="1" applyBorder="1" applyAlignment="1" applyProtection="1">
      <alignment horizontal="center" vertical="center" textRotation="90" wrapText="1"/>
    </xf>
    <xf numFmtId="0" fontId="12" fillId="0" borderId="0" xfId="0" applyFont="1" applyFill="1" applyBorder="1" applyAlignment="1" applyProtection="1">
      <alignment horizontal="center" vertical="center" textRotation="90" wrapText="1"/>
    </xf>
    <xf numFmtId="0" fontId="12" fillId="0" borderId="27" xfId="0" applyNumberFormat="1" applyFont="1" applyFill="1" applyBorder="1" applyAlignment="1" applyProtection="1">
      <alignment horizontal="center" vertical="center" wrapText="1"/>
    </xf>
    <xf numFmtId="0" fontId="12" fillId="0" borderId="28" xfId="0" applyNumberFormat="1" applyFont="1" applyFill="1" applyBorder="1" applyAlignment="1" applyProtection="1">
      <alignment horizontal="center" vertical="center" wrapText="1"/>
    </xf>
    <xf numFmtId="0" fontId="12" fillId="0" borderId="29"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textRotation="90"/>
    </xf>
    <xf numFmtId="0" fontId="12" fillId="0" borderId="3" xfId="0" applyFont="1" applyFill="1" applyBorder="1" applyAlignment="1" applyProtection="1">
      <alignment horizontal="center" vertical="center" textRotation="90"/>
    </xf>
    <xf numFmtId="0" fontId="12" fillId="0" borderId="4" xfId="0" applyFont="1" applyFill="1" applyBorder="1" applyAlignment="1" applyProtection="1">
      <alignment horizontal="center" vertical="center" textRotation="90"/>
    </xf>
    <xf numFmtId="0" fontId="12" fillId="0" borderId="5" xfId="0" applyFont="1" applyFill="1" applyBorder="1" applyAlignment="1" applyProtection="1">
      <alignment horizontal="center" vertical="center" textRotation="90"/>
    </xf>
    <xf numFmtId="0" fontId="12" fillId="0" borderId="2" xfId="0" applyFont="1" applyFill="1" applyBorder="1" applyAlignment="1" applyProtection="1">
      <alignment horizontal="center" vertical="center" textRotation="90"/>
    </xf>
    <xf numFmtId="0" fontId="12" fillId="0" borderId="0" xfId="0" applyFont="1" applyFill="1" applyBorder="1" applyAlignment="1" applyProtection="1">
      <alignment horizontal="center" vertical="center" textRotation="90"/>
    </xf>
    <xf numFmtId="0" fontId="12" fillId="0" borderId="3" xfId="0" applyFont="1" applyFill="1" applyBorder="1" applyAlignment="1" applyProtection="1">
      <alignment horizontal="center" vertical="center" textRotation="90" wrapText="1"/>
    </xf>
    <xf numFmtId="0" fontId="12" fillId="0" borderId="5" xfId="0" applyFont="1" applyFill="1" applyBorder="1" applyAlignment="1" applyProtection="1">
      <alignment horizontal="center" vertical="center" textRotation="90" wrapText="1"/>
    </xf>
    <xf numFmtId="49" fontId="28" fillId="0" borderId="31" xfId="0" applyNumberFormat="1" applyFont="1" applyFill="1" applyBorder="1" applyAlignment="1" applyProtection="1">
      <alignment horizontal="center" vertical="center" wrapText="1"/>
    </xf>
    <xf numFmtId="49" fontId="12" fillId="0" borderId="31" xfId="0" applyNumberFormat="1" applyFont="1" applyFill="1" applyBorder="1" applyAlignment="1" applyProtection="1">
      <alignment horizontal="center" vertical="center" wrapText="1"/>
    </xf>
    <xf numFmtId="49" fontId="12" fillId="0" borderId="40" xfId="0" applyNumberFormat="1" applyFont="1" applyFill="1" applyBorder="1" applyAlignment="1" applyProtection="1">
      <alignment horizontal="center" vertical="center" textRotation="90" wrapText="1"/>
    </xf>
    <xf numFmtId="49" fontId="12" fillId="0" borderId="3" xfId="0" applyNumberFormat="1" applyFont="1" applyFill="1" applyBorder="1" applyAlignment="1" applyProtection="1">
      <alignment horizontal="center" vertical="center" textRotation="90" wrapText="1"/>
    </xf>
    <xf numFmtId="49" fontId="12" fillId="0" borderId="17" xfId="0" applyNumberFormat="1" applyFont="1" applyFill="1" applyBorder="1" applyAlignment="1" applyProtection="1">
      <alignment horizontal="center" vertical="center" textRotation="90" wrapText="1"/>
    </xf>
    <xf numFmtId="49" fontId="12" fillId="0" borderId="5" xfId="0" applyNumberFormat="1" applyFont="1" applyFill="1" applyBorder="1" applyAlignment="1" applyProtection="1">
      <alignment horizontal="center" vertical="center" textRotation="90" wrapText="1"/>
    </xf>
    <xf numFmtId="0" fontId="12" fillId="0" borderId="41" xfId="0" applyFont="1" applyFill="1" applyBorder="1" applyAlignment="1" applyProtection="1">
      <alignment horizontal="center" vertical="center" textRotation="90"/>
    </xf>
    <xf numFmtId="0" fontId="12" fillId="0" borderId="42" xfId="0" applyFont="1" applyFill="1" applyBorder="1" applyAlignment="1" applyProtection="1">
      <alignment horizontal="center" vertical="center" textRotation="90"/>
    </xf>
    <xf numFmtId="0" fontId="12" fillId="0" borderId="41" xfId="0" applyFont="1" applyFill="1" applyBorder="1" applyAlignment="1" applyProtection="1">
      <alignment horizontal="center" vertical="center" textRotation="90" wrapText="1"/>
    </xf>
    <xf numFmtId="0" fontId="12" fillId="0" borderId="42" xfId="0" applyFont="1" applyFill="1" applyBorder="1" applyAlignment="1" applyProtection="1">
      <alignment horizontal="center" vertical="center" textRotation="90" wrapText="1"/>
    </xf>
    <xf numFmtId="0" fontId="15" fillId="0" borderId="13" xfId="0"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2" fillId="0" borderId="18" xfId="0" applyFont="1" applyFill="1" applyBorder="1" applyAlignment="1" applyProtection="1">
      <alignment horizontal="center" vertical="center" textRotation="90" wrapText="1"/>
    </xf>
    <xf numFmtId="0" fontId="12" fillId="0" borderId="31" xfId="0" applyFont="1" applyFill="1" applyBorder="1" applyAlignment="1" applyProtection="1">
      <alignment horizontal="center" vertical="center" textRotation="90" wrapText="1"/>
    </xf>
    <xf numFmtId="0" fontId="12" fillId="0" borderId="7" xfId="0" applyFont="1" applyFill="1" applyBorder="1" applyAlignment="1" applyProtection="1">
      <alignment horizontal="center" vertical="center" textRotation="90" wrapText="1"/>
    </xf>
    <xf numFmtId="0" fontId="12" fillId="0" borderId="8" xfId="0" applyFont="1" applyFill="1" applyBorder="1" applyAlignment="1" applyProtection="1">
      <alignment horizontal="center" vertical="center" textRotation="90" wrapText="1"/>
    </xf>
    <xf numFmtId="0" fontId="12" fillId="2" borderId="19" xfId="0" applyFont="1" applyFill="1" applyBorder="1" applyAlignment="1" applyProtection="1">
      <alignment horizontal="center" vertical="center"/>
    </xf>
    <xf numFmtId="0" fontId="9" fillId="0" borderId="1" xfId="0" applyFont="1" applyFill="1" applyBorder="1" applyAlignment="1" applyProtection="1">
      <alignment horizontal="center" vertical="center" textRotation="90" wrapText="1"/>
    </xf>
    <xf numFmtId="0" fontId="9" fillId="0" borderId="2" xfId="0" applyFont="1" applyFill="1" applyBorder="1" applyAlignment="1" applyProtection="1">
      <alignment horizontal="center" vertical="center" textRotation="90" wrapText="1"/>
    </xf>
    <xf numFmtId="0" fontId="9" fillId="0" borderId="3" xfId="0" applyFont="1" applyFill="1" applyBorder="1" applyAlignment="1" applyProtection="1">
      <alignment horizontal="center" vertical="center" textRotation="90" wrapText="1"/>
    </xf>
    <xf numFmtId="0" fontId="9" fillId="0" borderId="4"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5" xfId="0" applyFont="1" applyFill="1" applyBorder="1" applyAlignment="1" applyProtection="1">
      <alignment horizontal="center" vertical="center" textRotation="90" wrapText="1"/>
    </xf>
    <xf numFmtId="0" fontId="33" fillId="0" borderId="1" xfId="0" applyFont="1" applyFill="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0" fillId="0" borderId="27" xfId="0"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wrapText="1"/>
    </xf>
    <xf numFmtId="0" fontId="30" fillId="0" borderId="29" xfId="0" applyFont="1" applyFill="1" applyBorder="1" applyAlignment="1" applyProtection="1">
      <alignment horizontal="center" vertical="center" wrapText="1"/>
    </xf>
    <xf numFmtId="0" fontId="15" fillId="0" borderId="8" xfId="0" applyFont="1" applyFill="1" applyBorder="1" applyAlignment="1" applyProtection="1">
      <alignment horizontal="center"/>
    </xf>
    <xf numFmtId="0" fontId="13" fillId="0" borderId="37"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29" fillId="0" borderId="31" xfId="0" applyFont="1" applyFill="1" applyBorder="1" applyAlignment="1" applyProtection="1">
      <alignment horizontal="center" vertical="center" wrapText="1"/>
    </xf>
    <xf numFmtId="49" fontId="29" fillId="0" borderId="31"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49" fontId="13" fillId="0" borderId="37" xfId="0" applyNumberFormat="1" applyFont="1" applyFill="1" applyBorder="1" applyAlignment="1" applyProtection="1">
      <alignment horizontal="center" vertical="center"/>
    </xf>
    <xf numFmtId="49" fontId="13" fillId="0" borderId="34" xfId="0" applyNumberFormat="1" applyFont="1" applyFill="1" applyBorder="1" applyAlignment="1" applyProtection="1">
      <alignment horizontal="center" vertical="center"/>
    </xf>
    <xf numFmtId="49" fontId="13" fillId="0" borderId="36" xfId="0" applyNumberFormat="1" applyFont="1" applyFill="1" applyBorder="1" applyAlignment="1" applyProtection="1">
      <alignment horizontal="center" vertical="center"/>
    </xf>
    <xf numFmtId="0" fontId="10" fillId="2" borderId="28" xfId="0"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12" xfId="0" applyNumberFormat="1" applyFont="1" applyFill="1" applyBorder="1" applyAlignment="1" applyProtection="1">
      <alignment horizontal="left" vertical="justify"/>
    </xf>
    <xf numFmtId="0" fontId="15" fillId="0" borderId="13" xfId="0" applyNumberFormat="1" applyFont="1" applyFill="1" applyBorder="1" applyAlignment="1" applyProtection="1">
      <alignment horizontal="left" vertical="justify"/>
    </xf>
    <xf numFmtId="49" fontId="15" fillId="0" borderId="13" xfId="0" applyNumberFormat="1" applyFont="1" applyFill="1" applyBorder="1" applyAlignment="1" applyProtection="1">
      <alignment horizontal="center" vertical="center"/>
    </xf>
    <xf numFmtId="49" fontId="15" fillId="0" borderId="14" xfId="0" applyNumberFormat="1" applyFont="1" applyFill="1" applyBorder="1" applyAlignment="1" applyProtection="1">
      <alignment horizontal="center" vertical="center"/>
    </xf>
    <xf numFmtId="0" fontId="45" fillId="0" borderId="6" xfId="0" applyNumberFormat="1" applyFont="1" applyFill="1" applyBorder="1" applyAlignment="1" applyProtection="1">
      <alignment horizontal="left" vertical="top" wrapText="1"/>
    </xf>
    <xf numFmtId="0" fontId="46" fillId="0" borderId="6" xfId="0" applyNumberFormat="1" applyFont="1" applyFill="1" applyBorder="1" applyAlignment="1" applyProtection="1">
      <alignment horizontal="left" vertical="top" wrapText="1"/>
    </xf>
    <xf numFmtId="0" fontId="15" fillId="0" borderId="7" xfId="0" applyNumberFormat="1" applyFont="1" applyFill="1" applyBorder="1" applyAlignment="1" applyProtection="1">
      <alignment horizontal="left" vertical="justify"/>
    </xf>
    <xf numFmtId="0" fontId="15" fillId="0" borderId="8" xfId="0" applyNumberFormat="1" applyFont="1" applyFill="1" applyBorder="1" applyAlignment="1" applyProtection="1">
      <alignment horizontal="left" vertical="justify"/>
    </xf>
    <xf numFmtId="49" fontId="15" fillId="0" borderId="8" xfId="0" applyNumberFormat="1" applyFont="1" applyFill="1" applyBorder="1" applyAlignment="1" applyProtection="1">
      <alignment horizontal="center" vertical="center"/>
    </xf>
    <xf numFmtId="49" fontId="15" fillId="0" borderId="9" xfId="0" applyNumberFormat="1" applyFont="1" applyFill="1" applyBorder="1" applyAlignment="1" applyProtection="1">
      <alignment horizontal="center" vertical="center"/>
    </xf>
    <xf numFmtId="0" fontId="13" fillId="0" borderId="31" xfId="0" applyFont="1" applyFill="1" applyBorder="1" applyAlignment="1" applyProtection="1">
      <alignment horizontal="center" vertical="center" wrapText="1"/>
    </xf>
    <xf numFmtId="0" fontId="28" fillId="0" borderId="31"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1" fillId="0" borderId="6" xfId="0" applyNumberFormat="1" applyFont="1" applyFill="1" applyBorder="1" applyAlignment="1" applyProtection="1">
      <alignment horizontal="center" vertical="top"/>
    </xf>
    <xf numFmtId="0" fontId="24" fillId="2" borderId="19" xfId="0" applyFont="1" applyFill="1" applyBorder="1" applyAlignment="1" applyProtection="1">
      <alignment horizontal="center" vertical="center"/>
    </xf>
    <xf numFmtId="0" fontId="13" fillId="0" borderId="37"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wrapText="1"/>
    </xf>
    <xf numFmtId="0" fontId="13" fillId="0" borderId="37" xfId="0" applyNumberFormat="1" applyFont="1" applyFill="1" applyBorder="1" applyAlignment="1" applyProtection="1">
      <alignment horizontal="center" vertical="center"/>
    </xf>
    <xf numFmtId="0" fontId="13" fillId="0" borderId="34" xfId="0" applyNumberFormat="1" applyFont="1" applyFill="1" applyBorder="1" applyAlignment="1" applyProtection="1">
      <alignment horizontal="center" vertical="center"/>
    </xf>
    <xf numFmtId="0" fontId="13" fillId="0" borderId="36" xfId="0" applyNumberFormat="1" applyFont="1" applyFill="1" applyBorder="1" applyAlignment="1" applyProtection="1">
      <alignment horizontal="center" vertical="center"/>
    </xf>
    <xf numFmtId="0" fontId="42" fillId="0" borderId="0" xfId="0" applyFont="1" applyFill="1" applyBorder="1" applyAlignment="1" applyProtection="1">
      <alignment horizontal="center" vertical="top" wrapText="1"/>
    </xf>
    <xf numFmtId="0" fontId="42" fillId="0" borderId="5" xfId="0" applyFont="1" applyFill="1" applyBorder="1" applyAlignment="1" applyProtection="1">
      <alignment horizontal="center" vertical="top" wrapText="1"/>
    </xf>
    <xf numFmtId="0" fontId="12" fillId="9" borderId="19" xfId="0"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5" fillId="0" borderId="31"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25" fillId="0" borderId="1" xfId="0" applyFont="1" applyFill="1" applyBorder="1" applyAlignment="1" applyProtection="1">
      <alignment horizontal="center" vertical="center" textRotation="90"/>
    </xf>
    <xf numFmtId="0" fontId="25" fillId="0" borderId="43" xfId="0" applyFont="1" applyFill="1" applyBorder="1" applyAlignment="1" applyProtection="1">
      <alignment horizontal="center" vertical="center" textRotation="90"/>
    </xf>
    <xf numFmtId="49" fontId="28" fillId="0" borderId="18" xfId="0" applyNumberFormat="1" applyFont="1" applyFill="1" applyBorder="1" applyAlignment="1" applyProtection="1">
      <alignment horizontal="center" vertical="center" wrapText="1"/>
    </xf>
    <xf numFmtId="0" fontId="45" fillId="0" borderId="0" xfId="0" applyNumberFormat="1" applyFont="1" applyFill="1" applyBorder="1" applyAlignment="1" applyProtection="1">
      <alignment horizontal="left" vertical="top" wrapText="1"/>
    </xf>
    <xf numFmtId="0" fontId="46" fillId="0" borderId="0" xfId="0" applyNumberFormat="1" applyFont="1" applyFill="1" applyBorder="1" applyAlignment="1" applyProtection="1">
      <alignment horizontal="left" vertical="top" wrapText="1"/>
    </xf>
    <xf numFmtId="0" fontId="12" fillId="0" borderId="21"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24" fillId="0" borderId="27" xfId="0" applyNumberFormat="1" applyFont="1" applyFill="1" applyBorder="1" applyAlignment="1" applyProtection="1">
      <alignment horizontal="center" vertical="center"/>
    </xf>
    <xf numFmtId="0" fontId="24" fillId="0" borderId="29" xfId="0" applyNumberFormat="1" applyFont="1" applyFill="1" applyBorder="1" applyAlignment="1" applyProtection="1">
      <alignment horizontal="center" vertical="center"/>
    </xf>
    <xf numFmtId="0" fontId="12" fillId="6" borderId="11" xfId="0" applyNumberFormat="1" applyFont="1" applyFill="1" applyBorder="1" applyAlignment="1" applyProtection="1">
      <alignment horizontal="center" vertical="center"/>
    </xf>
    <xf numFmtId="0" fontId="12" fillId="6" borderId="22" xfId="0" applyNumberFormat="1"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0" fontId="24" fillId="0" borderId="27" xfId="0" applyFont="1" applyFill="1" applyBorder="1" applyAlignment="1" applyProtection="1">
      <alignment horizontal="left" vertical="center" wrapText="1" shrinkToFit="1"/>
    </xf>
    <xf numFmtId="0" fontId="24" fillId="0" borderId="28" xfId="0" applyFont="1" applyFill="1" applyBorder="1" applyAlignment="1" applyProtection="1">
      <alignment horizontal="left" vertical="center" wrapText="1" shrinkToFit="1"/>
    </xf>
    <xf numFmtId="0" fontId="24" fillId="0" borderId="29" xfId="0" applyFont="1" applyFill="1" applyBorder="1" applyAlignment="1" applyProtection="1">
      <alignment horizontal="left" vertical="center" wrapText="1" shrinkToFit="1"/>
    </xf>
    <xf numFmtId="0" fontId="24" fillId="0" borderId="43" xfId="0" applyFont="1" applyFill="1" applyBorder="1" applyAlignment="1" applyProtection="1">
      <alignment horizontal="left" vertical="center" wrapText="1" shrinkToFit="1"/>
    </xf>
    <xf numFmtId="0" fontId="24" fillId="0" borderId="6" xfId="0" applyFont="1" applyFill="1" applyBorder="1" applyAlignment="1" applyProtection="1">
      <alignment horizontal="left" vertical="center" wrapText="1" shrinkToFit="1"/>
    </xf>
    <xf numFmtId="0" fontId="24" fillId="0" borderId="44" xfId="0" applyFont="1" applyFill="1" applyBorder="1" applyAlignment="1" applyProtection="1">
      <alignment horizontal="left" vertical="center" wrapText="1" shrinkToFit="1"/>
    </xf>
    <xf numFmtId="0" fontId="24" fillId="0" borderId="43" xfId="0" applyNumberFormat="1" applyFont="1" applyFill="1" applyBorder="1" applyAlignment="1" applyProtection="1">
      <alignment horizontal="center" vertical="center"/>
    </xf>
    <xf numFmtId="0" fontId="24" fillId="0" borderId="44" xfId="0" applyNumberFormat="1" applyFont="1" applyFill="1" applyBorder="1" applyAlignment="1" applyProtection="1">
      <alignment horizontal="center" vertical="center"/>
    </xf>
    <xf numFmtId="0" fontId="5" fillId="6" borderId="27" xfId="0" applyNumberFormat="1" applyFont="1" applyFill="1" applyBorder="1" applyAlignment="1" applyProtection="1">
      <alignment horizontal="center" vertical="center"/>
    </xf>
    <xf numFmtId="0" fontId="5" fillId="6" borderId="29" xfId="0" applyNumberFormat="1" applyFont="1" applyFill="1" applyBorder="1" applyAlignment="1" applyProtection="1">
      <alignment horizontal="center" vertical="center"/>
    </xf>
    <xf numFmtId="0" fontId="12" fillId="6" borderId="11" xfId="0" applyFont="1" applyFill="1" applyBorder="1" applyAlignment="1" applyProtection="1">
      <alignment horizontal="right" wrapText="1"/>
    </xf>
    <xf numFmtId="0" fontId="12" fillId="6" borderId="32" xfId="0" applyFont="1" applyFill="1" applyBorder="1" applyAlignment="1" applyProtection="1">
      <alignment horizontal="right" wrapText="1"/>
    </xf>
    <xf numFmtId="0" fontId="24" fillId="0" borderId="43"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4" fillId="0" borderId="44"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121920</xdr:colOff>
      <xdr:row>0</xdr:row>
      <xdr:rowOff>22860</xdr:rowOff>
    </xdr:from>
    <xdr:to>
      <xdr:col>6</xdr:col>
      <xdr:colOff>68580</xdr:colOff>
      <xdr:row>3</xdr:row>
      <xdr:rowOff>388620</xdr:rowOff>
    </xdr:to>
    <xdr:pic>
      <xdr:nvPicPr>
        <xdr:cNvPr id="2049"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xdr:cNvPicPr>
          <a:picLocks noChangeAspect="1" noChangeArrowheads="1"/>
        </xdr:cNvPicPr>
      </xdr:nvPicPr>
      <xdr:blipFill>
        <a:blip xmlns:r="http://schemas.openxmlformats.org/officeDocument/2006/relationships" r:embed="rId1" cstate="print"/>
        <a:srcRect/>
        <a:stretch>
          <a:fillRect/>
        </a:stretch>
      </xdr:blipFill>
      <xdr:spPr bwMode="auto">
        <a:xfrm>
          <a:off x="426720" y="22860"/>
          <a:ext cx="1470660" cy="14173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121920</xdr:colOff>
      <xdr:row>0</xdr:row>
      <xdr:rowOff>22860</xdr:rowOff>
    </xdr:from>
    <xdr:to>
      <xdr:col>6</xdr:col>
      <xdr:colOff>68580</xdr:colOff>
      <xdr:row>3</xdr:row>
      <xdr:rowOff>388620</xdr:rowOff>
    </xdr:to>
    <xdr:pic>
      <xdr:nvPicPr>
        <xdr:cNvPr id="1025"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xdr:cNvPicPr>
          <a:picLocks noChangeAspect="1" noChangeArrowheads="1"/>
        </xdr:cNvPicPr>
      </xdr:nvPicPr>
      <xdr:blipFill>
        <a:blip xmlns:r="http://schemas.openxmlformats.org/officeDocument/2006/relationships" r:embed="rId1" cstate="print"/>
        <a:srcRect/>
        <a:stretch>
          <a:fillRect/>
        </a:stretch>
      </xdr:blipFill>
      <xdr:spPr bwMode="auto">
        <a:xfrm>
          <a:off x="426720" y="22860"/>
          <a:ext cx="1470660" cy="14173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4"/>
  <sheetViews>
    <sheetView showGridLines="0" topLeftCell="A61" zoomScale="50" zoomScaleNormal="70" zoomScaleSheetLayoutView="40" workbookViewId="0">
      <selection activeCell="AY42" sqref="AY42"/>
    </sheetView>
  </sheetViews>
  <sheetFormatPr defaultColWidth="10.109375" defaultRowHeight="13.2" x14ac:dyDescent="0.25"/>
  <cols>
    <col min="1" max="6" width="4.44140625" style="11" customWidth="1"/>
    <col min="7" max="7" width="6.5546875" style="11" customWidth="1"/>
    <col min="8" max="8" width="5.33203125" style="11" customWidth="1"/>
    <col min="9" max="9" width="5" style="11" customWidth="1"/>
    <col min="10" max="11" width="4.44140625" style="11" customWidth="1"/>
    <col min="12" max="12" width="6" style="11" customWidth="1"/>
    <col min="13" max="14" width="4.44140625" style="75" customWidth="1"/>
    <col min="15" max="16" width="4.44140625" style="36" customWidth="1"/>
    <col min="17" max="27" width="4.44140625" style="37" customWidth="1"/>
    <col min="28" max="28" width="4.44140625" style="85" customWidth="1"/>
    <col min="29" max="31" width="5" style="85" customWidth="1"/>
    <col min="32" max="51" width="4.44140625" style="11" customWidth="1"/>
    <col min="52" max="52" width="3.88671875" style="11" customWidth="1"/>
    <col min="53" max="53" width="4.44140625" style="11" customWidth="1"/>
    <col min="54" max="54" width="3.88671875" style="11" customWidth="1"/>
    <col min="55" max="55" width="4" style="11" customWidth="1"/>
    <col min="56" max="56" width="5.44140625" style="11" customWidth="1"/>
    <col min="57" max="57" width="4.44140625" style="11" customWidth="1"/>
    <col min="58" max="58" width="5" style="11" customWidth="1"/>
    <col min="59" max="59" width="6.109375" style="11" customWidth="1"/>
    <col min="60" max="60" width="6" style="11" customWidth="1"/>
    <col min="61" max="16384" width="10.109375" style="11"/>
  </cols>
  <sheetData>
    <row r="1" spans="1:60" ht="23.25" customHeight="1" x14ac:dyDescent="0.25">
      <c r="A1" s="1"/>
      <c r="B1" s="2"/>
      <c r="C1" s="2"/>
      <c r="D1" s="2"/>
      <c r="E1" s="2"/>
      <c r="F1" s="2"/>
      <c r="G1" s="2"/>
      <c r="H1" s="2"/>
      <c r="I1" s="2"/>
      <c r="J1" s="2"/>
      <c r="K1" s="2"/>
      <c r="L1" s="2"/>
      <c r="M1" s="3"/>
      <c r="N1" s="3"/>
      <c r="O1" s="4"/>
      <c r="P1" s="5"/>
      <c r="Q1" s="6"/>
      <c r="R1" s="4"/>
      <c r="S1" s="7"/>
      <c r="T1" s="7"/>
      <c r="U1" s="7"/>
      <c r="V1" s="7"/>
      <c r="W1" s="7"/>
      <c r="X1" s="7"/>
      <c r="Y1" s="7"/>
      <c r="Z1" s="7"/>
      <c r="AA1" s="7"/>
      <c r="AB1" s="7"/>
      <c r="AC1" s="7"/>
      <c r="AD1" s="8"/>
      <c r="AE1" s="8"/>
      <c r="AF1" s="8"/>
      <c r="AG1" s="8"/>
      <c r="AH1" s="2"/>
      <c r="AI1" s="2"/>
      <c r="AJ1" s="2"/>
      <c r="AK1" s="2"/>
      <c r="AL1" s="2"/>
      <c r="AM1" s="2"/>
      <c r="AN1" s="2"/>
      <c r="AO1" s="2"/>
      <c r="AP1" s="2"/>
      <c r="AQ1" s="2"/>
      <c r="AR1" s="2"/>
      <c r="AS1" s="2"/>
      <c r="AT1" s="2"/>
      <c r="AU1" s="2"/>
      <c r="AV1" s="2"/>
      <c r="AW1" s="2"/>
      <c r="AX1" s="2"/>
      <c r="AY1" s="2"/>
      <c r="AZ1" s="2"/>
      <c r="BA1" s="2"/>
      <c r="BB1" s="2"/>
      <c r="BC1" s="2"/>
      <c r="BD1" s="2"/>
      <c r="BE1" s="9"/>
      <c r="BF1" s="10"/>
      <c r="BG1" s="10"/>
      <c r="BH1" s="10"/>
    </row>
    <row r="2" spans="1:60" ht="29.25" customHeight="1" x14ac:dyDescent="0.35">
      <c r="A2" s="12"/>
      <c r="B2" s="13"/>
      <c r="C2" s="13"/>
      <c r="D2" s="13"/>
      <c r="E2" s="14"/>
      <c r="F2" s="13"/>
      <c r="G2" s="13"/>
      <c r="H2" s="13"/>
      <c r="I2" s="13"/>
      <c r="J2" s="13"/>
      <c r="K2" s="13"/>
      <c r="L2" s="13"/>
      <c r="M2" s="13"/>
      <c r="N2" s="13"/>
      <c r="O2" s="474" t="s">
        <v>0</v>
      </c>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13"/>
      <c r="AY2" s="13"/>
      <c r="AZ2" s="13"/>
      <c r="BA2" s="13"/>
      <c r="BB2" s="13"/>
      <c r="BC2" s="13"/>
      <c r="BD2" s="13"/>
      <c r="BE2" s="15"/>
      <c r="BF2" s="16"/>
      <c r="BG2" s="16"/>
      <c r="BH2" s="16"/>
    </row>
    <row r="3" spans="1:60" s="20" customFormat="1" ht="31.5" customHeight="1" x14ac:dyDescent="0.4">
      <c r="A3" s="17"/>
      <c r="B3" s="18"/>
      <c r="C3" s="18"/>
      <c r="D3" s="18"/>
      <c r="E3" s="18"/>
      <c r="F3" s="18"/>
      <c r="G3" s="18"/>
      <c r="H3" s="18"/>
      <c r="I3" s="18"/>
      <c r="J3" s="18"/>
      <c r="K3" s="18"/>
      <c r="L3" s="18"/>
      <c r="M3" s="18"/>
      <c r="N3" s="18"/>
      <c r="O3" s="475" t="s">
        <v>1</v>
      </c>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18"/>
      <c r="AY3" s="18"/>
      <c r="AZ3" s="18"/>
      <c r="BA3" s="18"/>
      <c r="BB3" s="18"/>
      <c r="BC3" s="18"/>
      <c r="BD3" s="18"/>
      <c r="BE3" s="19"/>
      <c r="BF3" s="16"/>
      <c r="BG3" s="16"/>
      <c r="BH3" s="16"/>
    </row>
    <row r="4" spans="1:60" s="24" customFormat="1" ht="33.75" customHeight="1" x14ac:dyDescent="0.6">
      <c r="A4" s="21"/>
      <c r="B4" s="22"/>
      <c r="C4" s="22"/>
      <c r="D4" s="22"/>
      <c r="E4" s="22"/>
      <c r="F4" s="22"/>
      <c r="G4" s="22"/>
      <c r="H4" s="22"/>
      <c r="I4" s="22"/>
      <c r="J4" s="22"/>
      <c r="K4" s="22"/>
      <c r="L4" s="22"/>
      <c r="M4" s="22"/>
      <c r="N4" s="22"/>
      <c r="O4" s="476" t="s">
        <v>2</v>
      </c>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22"/>
      <c r="AY4" s="22"/>
      <c r="AZ4" s="23"/>
      <c r="BA4" s="23"/>
      <c r="BB4" s="23"/>
      <c r="BE4" s="25"/>
    </row>
    <row r="5" spans="1:60" ht="33.75" customHeight="1" x14ac:dyDescent="0.3">
      <c r="A5" s="26"/>
      <c r="B5" s="27" t="s">
        <v>3</v>
      </c>
      <c r="C5" s="28"/>
      <c r="D5" s="27"/>
      <c r="E5" s="27"/>
      <c r="F5" s="27"/>
      <c r="G5" s="27"/>
      <c r="H5" s="27"/>
      <c r="I5" s="27"/>
      <c r="J5" s="27"/>
      <c r="K5" s="27"/>
      <c r="L5" s="27"/>
      <c r="M5" s="27"/>
      <c r="N5" s="27"/>
      <c r="O5" s="477" t="s">
        <v>4</v>
      </c>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29"/>
      <c r="AY5" s="29"/>
      <c r="AZ5" s="30"/>
      <c r="BA5" s="30"/>
      <c r="BB5" s="30"/>
      <c r="BE5" s="31"/>
    </row>
    <row r="6" spans="1:60" ht="26.25" customHeight="1" x14ac:dyDescent="0.4">
      <c r="A6" s="32"/>
      <c r="B6" s="33" t="s">
        <v>5</v>
      </c>
      <c r="C6" s="34"/>
      <c r="D6" s="34"/>
      <c r="E6" s="34"/>
      <c r="F6" s="34"/>
      <c r="G6" s="34"/>
      <c r="H6" s="34"/>
      <c r="I6" s="34"/>
      <c r="J6" s="34"/>
      <c r="K6" s="34"/>
      <c r="L6" s="34"/>
      <c r="M6" s="34"/>
      <c r="N6" s="34"/>
      <c r="O6" s="35"/>
      <c r="R6" s="38" t="s">
        <v>6</v>
      </c>
      <c r="S6" s="39"/>
      <c r="T6" s="40"/>
      <c r="U6" s="40"/>
      <c r="V6" s="41"/>
      <c r="W6" s="41"/>
      <c r="X6" s="240" t="s">
        <v>7</v>
      </c>
      <c r="Y6" s="41"/>
      <c r="Z6" s="41"/>
      <c r="AA6" s="41"/>
      <c r="AB6" s="41"/>
      <c r="AC6" s="41"/>
      <c r="AD6" s="42"/>
      <c r="AE6" s="42"/>
      <c r="AF6" s="43"/>
      <c r="AG6" s="43"/>
      <c r="AH6" s="43"/>
      <c r="AI6" s="43"/>
      <c r="AJ6" s="43"/>
      <c r="AK6" s="43"/>
      <c r="AL6" s="43"/>
      <c r="AM6" s="44"/>
      <c r="AQ6" s="45" t="s">
        <v>8</v>
      </c>
      <c r="AR6" s="45"/>
      <c r="AS6" s="45"/>
      <c r="AT6" s="45"/>
      <c r="AU6" s="46"/>
      <c r="AV6" s="46"/>
      <c r="AW6" s="47" t="s">
        <v>9</v>
      </c>
      <c r="AX6" s="48"/>
      <c r="AY6" s="49"/>
      <c r="AZ6" s="49"/>
      <c r="BA6" s="49"/>
      <c r="BB6" s="49"/>
      <c r="BC6" s="49"/>
      <c r="BD6" s="49"/>
      <c r="BE6" s="31"/>
    </row>
    <row r="7" spans="1:60" ht="18.600000000000001" customHeight="1" x14ac:dyDescent="0.4">
      <c r="A7" s="26"/>
      <c r="B7" s="33" t="s">
        <v>10</v>
      </c>
      <c r="C7" s="35"/>
      <c r="D7" s="35"/>
      <c r="E7" s="35"/>
      <c r="F7" s="35"/>
      <c r="G7" s="35"/>
      <c r="I7" s="35"/>
      <c r="J7" s="35"/>
      <c r="K7" s="35"/>
      <c r="L7" s="35"/>
      <c r="M7" s="35"/>
      <c r="N7" s="35"/>
      <c r="O7" s="35"/>
      <c r="R7" s="50"/>
      <c r="S7" s="40"/>
      <c r="T7" s="40"/>
      <c r="U7" s="51"/>
      <c r="V7" s="51"/>
      <c r="W7" s="51"/>
      <c r="X7" s="51"/>
      <c r="Y7" s="51"/>
      <c r="Z7" s="51"/>
      <c r="AA7" s="51"/>
      <c r="AB7" s="51"/>
      <c r="AC7" s="51"/>
      <c r="AD7" s="51"/>
      <c r="AE7" s="40"/>
      <c r="AF7" s="52"/>
      <c r="AG7" s="40"/>
      <c r="AH7" s="40"/>
      <c r="AI7" s="40"/>
      <c r="AJ7" s="53"/>
      <c r="AK7" s="53"/>
      <c r="AL7" s="53"/>
      <c r="AM7" s="54"/>
      <c r="AQ7" s="55"/>
      <c r="AR7" s="55"/>
      <c r="AS7" s="55"/>
      <c r="AT7" s="55"/>
      <c r="AU7" s="46"/>
      <c r="AV7" s="46"/>
      <c r="AW7" s="56" t="s">
        <v>11</v>
      </c>
      <c r="AY7" s="57"/>
      <c r="AZ7" s="57"/>
      <c r="BA7" s="57"/>
      <c r="BB7" s="57"/>
      <c r="BC7" s="58"/>
      <c r="BD7" s="58"/>
      <c r="BE7" s="31"/>
    </row>
    <row r="8" spans="1:60" ht="36" customHeight="1" x14ac:dyDescent="0.25">
      <c r="A8" s="32"/>
      <c r="B8" s="59" t="s">
        <v>12</v>
      </c>
      <c r="I8" s="34"/>
      <c r="J8" s="34"/>
      <c r="K8" s="34"/>
      <c r="L8" s="34"/>
      <c r="M8" s="60"/>
      <c r="N8" s="61"/>
      <c r="R8" s="40" t="s">
        <v>13</v>
      </c>
      <c r="S8" s="40"/>
      <c r="T8" s="40"/>
      <c r="U8" s="40"/>
      <c r="V8" s="239" t="s">
        <v>89</v>
      </c>
      <c r="W8" s="239"/>
      <c r="X8" s="239"/>
      <c r="Y8" s="239"/>
      <c r="Z8" s="239"/>
      <c r="AA8" s="239"/>
      <c r="AB8" s="239"/>
      <c r="AC8" s="41"/>
      <c r="AD8" s="41"/>
      <c r="AE8" s="41"/>
      <c r="AF8" s="41"/>
      <c r="AG8" s="41"/>
      <c r="AH8" s="41"/>
      <c r="AI8" s="41"/>
      <c r="AJ8" s="41"/>
      <c r="AK8" s="41"/>
      <c r="AL8" s="41"/>
      <c r="AM8" s="62"/>
      <c r="AN8" s="48"/>
      <c r="AQ8" s="63" t="s">
        <v>14</v>
      </c>
      <c r="AR8" s="63"/>
      <c r="AS8" s="63"/>
      <c r="AT8" s="64"/>
      <c r="AU8" s="46"/>
      <c r="AV8" s="46"/>
      <c r="AW8" s="500" t="s">
        <v>90</v>
      </c>
      <c r="AX8" s="500"/>
      <c r="AY8" s="500"/>
      <c r="AZ8" s="500"/>
      <c r="BA8" s="500"/>
      <c r="BB8" s="500"/>
      <c r="BC8" s="500"/>
      <c r="BD8" s="500"/>
      <c r="BE8" s="501"/>
    </row>
    <row r="9" spans="1:60" ht="21" x14ac:dyDescent="0.35">
      <c r="A9" s="32"/>
      <c r="C9" s="34"/>
      <c r="D9" s="34"/>
      <c r="E9" s="34"/>
      <c r="F9" s="34"/>
      <c r="G9" s="34"/>
      <c r="H9" s="34"/>
      <c r="I9" s="65"/>
      <c r="J9" s="65"/>
      <c r="K9" s="65"/>
      <c r="L9" s="65"/>
      <c r="M9" s="65"/>
      <c r="N9" s="65"/>
      <c r="R9" s="66"/>
      <c r="S9" s="40"/>
      <c r="T9" s="40"/>
      <c r="U9" s="40"/>
      <c r="V9" s="40"/>
      <c r="W9" s="40"/>
      <c r="X9" s="40"/>
      <c r="Y9" s="40"/>
      <c r="Z9" s="53"/>
      <c r="AA9" s="53"/>
      <c r="AB9" s="53"/>
      <c r="AC9" s="53"/>
      <c r="AD9" s="53"/>
      <c r="AE9" s="53"/>
      <c r="AF9" s="53"/>
      <c r="AG9" s="53"/>
      <c r="AH9" s="53"/>
      <c r="AI9" s="53"/>
      <c r="AJ9" s="53"/>
      <c r="AK9" s="53"/>
      <c r="AL9" s="53"/>
      <c r="AM9" s="67"/>
      <c r="AQ9" s="68"/>
      <c r="AR9" s="68"/>
      <c r="AS9" s="68"/>
      <c r="AT9" s="64"/>
      <c r="AU9" s="46"/>
      <c r="AV9" s="46"/>
      <c r="AW9" s="69"/>
      <c r="AX9" s="70"/>
      <c r="AY9" s="70"/>
      <c r="AZ9" s="70"/>
      <c r="BA9" s="70"/>
      <c r="BE9" s="31"/>
    </row>
    <row r="10" spans="1:60" ht="30" x14ac:dyDescent="0.35">
      <c r="A10" s="32"/>
      <c r="B10" s="33" t="s">
        <v>15</v>
      </c>
      <c r="M10" s="59"/>
      <c r="N10" s="59"/>
      <c r="O10" s="71"/>
      <c r="R10" s="72" t="s">
        <v>16</v>
      </c>
      <c r="S10" s="72"/>
      <c r="T10" s="72"/>
      <c r="U10" s="72"/>
      <c r="V10" s="72"/>
      <c r="W10" s="72"/>
      <c r="X10" s="72"/>
      <c r="Y10" s="39"/>
      <c r="Z10" s="72"/>
      <c r="AA10" s="72"/>
      <c r="AB10" s="72"/>
      <c r="AC10" s="72"/>
      <c r="AD10" s="238" t="s">
        <v>92</v>
      </c>
      <c r="AE10" s="47"/>
      <c r="AF10" s="47"/>
      <c r="AG10" s="47"/>
      <c r="AH10" s="47"/>
      <c r="AI10" s="47"/>
      <c r="AJ10" s="47"/>
      <c r="AK10" s="47"/>
      <c r="AL10" s="47"/>
      <c r="AM10" s="62"/>
      <c r="AN10" s="48"/>
      <c r="AQ10" s="63" t="s">
        <v>17</v>
      </c>
      <c r="AR10" s="63"/>
      <c r="AS10" s="63"/>
      <c r="AT10" s="63"/>
      <c r="AU10" s="46"/>
      <c r="AV10" s="46"/>
      <c r="AW10" s="73" t="s">
        <v>18</v>
      </c>
      <c r="AX10" s="74"/>
      <c r="AY10" s="74"/>
      <c r="AZ10" s="74"/>
      <c r="BA10" s="74"/>
      <c r="BB10" s="48"/>
      <c r="BC10" s="48"/>
      <c r="BD10" s="48"/>
      <c r="BE10" s="31"/>
    </row>
    <row r="11" spans="1:60" ht="20.399999999999999" x14ac:dyDescent="0.35">
      <c r="A11" s="32"/>
      <c r="O11" s="71"/>
      <c r="R11" s="39"/>
      <c r="S11" s="39"/>
      <c r="T11" s="39"/>
      <c r="U11" s="39"/>
      <c r="V11" s="39"/>
      <c r="W11" s="39"/>
      <c r="X11" s="39"/>
      <c r="Y11" s="39"/>
      <c r="Z11" s="39"/>
      <c r="AA11" s="39"/>
      <c r="AB11" s="42"/>
      <c r="AC11" s="42"/>
      <c r="AD11" s="42"/>
      <c r="AE11" s="42"/>
      <c r="AF11" s="43"/>
      <c r="AG11" s="43"/>
      <c r="AH11" s="43"/>
      <c r="AI11" s="43"/>
      <c r="AJ11" s="43"/>
      <c r="AK11" s="43"/>
      <c r="AL11" s="43"/>
      <c r="AM11" s="43"/>
      <c r="BE11" s="31"/>
    </row>
    <row r="12" spans="1:60" ht="21" x14ac:dyDescent="0.35">
      <c r="A12" s="32"/>
      <c r="B12" s="59" t="s">
        <v>19</v>
      </c>
      <c r="C12" s="65"/>
      <c r="D12" s="65"/>
      <c r="E12" s="65"/>
      <c r="F12" s="65"/>
      <c r="G12" s="65"/>
      <c r="H12" s="65"/>
      <c r="I12" s="59"/>
      <c r="J12" s="59"/>
      <c r="K12" s="59"/>
      <c r="L12" s="59"/>
      <c r="O12" s="55"/>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8"/>
      <c r="AQ12" s="61" t="s">
        <v>20</v>
      </c>
      <c r="AR12" s="61"/>
      <c r="AS12" s="63"/>
      <c r="AT12" s="63"/>
      <c r="AU12" s="46"/>
      <c r="AV12" s="46"/>
      <c r="AW12" s="76" t="s">
        <v>21</v>
      </c>
      <c r="AX12" s="76"/>
      <c r="AY12" s="76"/>
      <c r="AZ12" s="76"/>
      <c r="BA12" s="76"/>
      <c r="BB12" s="48"/>
      <c r="BC12" s="48"/>
      <c r="BD12" s="48"/>
      <c r="BE12" s="31"/>
    </row>
    <row r="13" spans="1:60" ht="18.75" customHeight="1" x14ac:dyDescent="0.25">
      <c r="A13" s="32"/>
      <c r="B13" s="59"/>
      <c r="C13" s="77"/>
      <c r="D13" s="77"/>
      <c r="E13" s="77"/>
      <c r="F13" s="77"/>
      <c r="G13" s="77"/>
      <c r="H13" s="77"/>
      <c r="I13" s="77"/>
      <c r="J13" s="77"/>
      <c r="K13" s="77"/>
      <c r="L13" s="77"/>
      <c r="M13" s="77"/>
      <c r="N13" s="59"/>
      <c r="O13" s="55"/>
      <c r="R13" s="39"/>
      <c r="S13" s="39"/>
      <c r="T13" s="39"/>
      <c r="U13" s="39"/>
      <c r="V13" s="39"/>
      <c r="W13" s="39"/>
      <c r="X13" s="39"/>
      <c r="Y13" s="39"/>
      <c r="Z13" s="39"/>
      <c r="AA13" s="39"/>
      <c r="AB13" s="42"/>
      <c r="AC13" s="42"/>
      <c r="AD13" s="42"/>
      <c r="AE13" s="42"/>
      <c r="AF13" s="43"/>
      <c r="AG13" s="43"/>
      <c r="AH13" s="43"/>
      <c r="AI13" s="43"/>
      <c r="AJ13" s="43"/>
      <c r="AK13" s="43"/>
      <c r="AL13" s="43"/>
      <c r="AM13" s="69"/>
      <c r="AN13" s="70"/>
      <c r="AQ13" s="68"/>
      <c r="AR13" s="68"/>
      <c r="AS13" s="68"/>
      <c r="AT13" s="68"/>
      <c r="AU13" s="46"/>
      <c r="AV13" s="46"/>
      <c r="AW13" s="67"/>
      <c r="AX13" s="78"/>
      <c r="AY13" s="78"/>
      <c r="AZ13" s="78"/>
      <c r="BA13" s="78"/>
      <c r="BE13" s="31"/>
    </row>
    <row r="14" spans="1:60" ht="84.6" customHeight="1" x14ac:dyDescent="0.25">
      <c r="A14" s="32"/>
      <c r="B14" s="59"/>
      <c r="C14" s="77"/>
      <c r="D14" s="77"/>
      <c r="E14" s="77"/>
      <c r="F14" s="77"/>
      <c r="G14" s="77"/>
      <c r="H14" s="77"/>
      <c r="I14" s="77"/>
      <c r="J14" s="77"/>
      <c r="K14" s="77"/>
      <c r="L14" s="77"/>
      <c r="M14" s="77"/>
      <c r="N14" s="59"/>
      <c r="O14" s="55"/>
      <c r="R14" s="241" t="s">
        <v>22</v>
      </c>
      <c r="S14" s="242"/>
      <c r="T14" s="242"/>
      <c r="U14" s="242"/>
      <c r="V14" s="242"/>
      <c r="W14" s="242"/>
      <c r="X14" s="242"/>
      <c r="Y14" s="242"/>
      <c r="Z14" s="483" t="s">
        <v>114</v>
      </c>
      <c r="AA14" s="484"/>
      <c r="AB14" s="484"/>
      <c r="AC14" s="484"/>
      <c r="AD14" s="484"/>
      <c r="AE14" s="484"/>
      <c r="AF14" s="484"/>
      <c r="AG14" s="484"/>
      <c r="AH14" s="484"/>
      <c r="AI14" s="484"/>
      <c r="AJ14" s="484"/>
      <c r="AK14" s="484"/>
      <c r="AL14" s="484"/>
      <c r="AM14" s="484"/>
      <c r="AN14" s="484"/>
      <c r="AQ14" s="79" t="s">
        <v>23</v>
      </c>
      <c r="AR14" s="79"/>
      <c r="AS14" s="79"/>
      <c r="AT14" s="79"/>
      <c r="AU14" s="80"/>
      <c r="AV14" s="80"/>
      <c r="AW14" s="79"/>
      <c r="AX14" s="79"/>
      <c r="AY14" s="79" t="s">
        <v>115</v>
      </c>
      <c r="AZ14" s="79"/>
      <c r="BA14" s="79"/>
      <c r="BB14" s="80"/>
      <c r="BC14" s="80"/>
      <c r="BD14" s="80"/>
      <c r="BE14" s="31"/>
    </row>
    <row r="15" spans="1:60" ht="29.25" customHeight="1" x14ac:dyDescent="0.25">
      <c r="A15" s="32"/>
      <c r="B15" s="59"/>
      <c r="C15" s="77"/>
      <c r="D15" s="77"/>
      <c r="E15" s="77"/>
      <c r="F15" s="77"/>
      <c r="G15" s="77"/>
      <c r="H15" s="77"/>
      <c r="I15" s="77"/>
      <c r="J15" s="77"/>
      <c r="K15" s="77"/>
      <c r="L15" s="77"/>
      <c r="M15" s="77"/>
      <c r="N15" s="59"/>
      <c r="O15" s="55"/>
      <c r="Q15" s="244"/>
      <c r="R15" s="245" t="s">
        <v>24</v>
      </c>
      <c r="S15" s="246"/>
      <c r="T15" s="246"/>
      <c r="U15" s="246"/>
      <c r="V15" s="247"/>
      <c r="W15" s="247"/>
      <c r="X15" s="248"/>
      <c r="Y15" s="249" t="s">
        <v>91</v>
      </c>
      <c r="Z15" s="248"/>
      <c r="AA15" s="248"/>
      <c r="AB15" s="248"/>
      <c r="AC15" s="248"/>
      <c r="AD15" s="248"/>
      <c r="AE15" s="248"/>
      <c r="AF15" s="248"/>
      <c r="AG15" s="248"/>
      <c r="AH15" s="248"/>
      <c r="AI15" s="248"/>
      <c r="AJ15" s="248"/>
      <c r="AK15" s="248"/>
      <c r="AL15" s="248"/>
      <c r="AM15" s="248"/>
      <c r="AN15" s="248"/>
      <c r="AO15" s="250"/>
      <c r="AP15" s="250"/>
      <c r="AQ15" s="250"/>
      <c r="AR15" s="250"/>
      <c r="BE15" s="31"/>
    </row>
    <row r="16" spans="1:60" ht="12" customHeight="1" x14ac:dyDescent="0.25">
      <c r="A16" s="32"/>
      <c r="B16" s="81"/>
      <c r="C16" s="82"/>
      <c r="D16" s="82"/>
      <c r="E16" s="82"/>
      <c r="F16" s="82"/>
      <c r="G16" s="82"/>
      <c r="H16" s="82"/>
      <c r="I16" s="82"/>
      <c r="J16" s="82"/>
      <c r="K16" s="82"/>
      <c r="L16" s="82"/>
      <c r="M16" s="82"/>
      <c r="N16" s="83"/>
      <c r="O16" s="84"/>
      <c r="AH16" s="58"/>
      <c r="AI16" s="58"/>
      <c r="AJ16" s="58"/>
      <c r="AK16" s="58"/>
      <c r="AL16" s="58"/>
      <c r="AM16" s="58"/>
      <c r="AN16" s="58"/>
      <c r="AO16" s="58"/>
      <c r="AP16" s="58"/>
      <c r="AQ16" s="58"/>
      <c r="AR16" s="58"/>
      <c r="AX16" s="86"/>
      <c r="AY16" s="87"/>
      <c r="AZ16" s="87"/>
      <c r="BA16" s="87"/>
      <c r="BE16" s="31"/>
    </row>
    <row r="17" spans="1:59" ht="30.75" customHeight="1" thickBot="1" x14ac:dyDescent="0.45">
      <c r="A17" s="32"/>
      <c r="B17" s="88"/>
      <c r="C17" s="88"/>
      <c r="D17" s="493" t="s">
        <v>25</v>
      </c>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31"/>
    </row>
    <row r="18" spans="1:59" ht="18" customHeight="1" x14ac:dyDescent="0.25">
      <c r="A18" s="89"/>
      <c r="B18" s="90"/>
      <c r="C18" s="91"/>
      <c r="D18" s="507" t="s">
        <v>26</v>
      </c>
      <c r="E18" s="497" t="s">
        <v>27</v>
      </c>
      <c r="F18" s="498"/>
      <c r="G18" s="498"/>
      <c r="H18" s="498"/>
      <c r="I18" s="499"/>
      <c r="J18" s="470" t="s">
        <v>28</v>
      </c>
      <c r="K18" s="471"/>
      <c r="L18" s="471"/>
      <c r="M18" s="472"/>
      <c r="N18" s="470" t="s">
        <v>29</v>
      </c>
      <c r="O18" s="471"/>
      <c r="P18" s="471"/>
      <c r="Q18" s="471"/>
      <c r="R18" s="472"/>
      <c r="S18" s="462" t="s">
        <v>30</v>
      </c>
      <c r="T18" s="463"/>
      <c r="U18" s="463"/>
      <c r="V18" s="464"/>
      <c r="W18" s="462" t="s">
        <v>31</v>
      </c>
      <c r="X18" s="463"/>
      <c r="Y18" s="463"/>
      <c r="Z18" s="464"/>
      <c r="AA18" s="462" t="s">
        <v>32</v>
      </c>
      <c r="AB18" s="463"/>
      <c r="AC18" s="463"/>
      <c r="AD18" s="464"/>
      <c r="AE18" s="462" t="s">
        <v>33</v>
      </c>
      <c r="AF18" s="463"/>
      <c r="AG18" s="463"/>
      <c r="AH18" s="463"/>
      <c r="AI18" s="464"/>
      <c r="AJ18" s="462" t="s">
        <v>34</v>
      </c>
      <c r="AK18" s="463"/>
      <c r="AL18" s="463"/>
      <c r="AM18" s="464"/>
      <c r="AN18" s="462" t="s">
        <v>35</v>
      </c>
      <c r="AO18" s="463"/>
      <c r="AP18" s="463"/>
      <c r="AQ18" s="464"/>
      <c r="AR18" s="462" t="s">
        <v>36</v>
      </c>
      <c r="AS18" s="463"/>
      <c r="AT18" s="463"/>
      <c r="AU18" s="463"/>
      <c r="AV18" s="464"/>
      <c r="AW18" s="462" t="s">
        <v>37</v>
      </c>
      <c r="AX18" s="463"/>
      <c r="AY18" s="463"/>
      <c r="AZ18" s="464"/>
      <c r="BA18" s="494" t="s">
        <v>38</v>
      </c>
      <c r="BB18" s="495"/>
      <c r="BC18" s="495"/>
      <c r="BD18" s="496"/>
      <c r="BE18" s="31"/>
    </row>
    <row r="19" spans="1:59" ht="18" customHeight="1" x14ac:dyDescent="0.25">
      <c r="A19" s="89"/>
      <c r="B19" s="90"/>
      <c r="C19" s="91"/>
      <c r="D19" s="508"/>
      <c r="E19" s="92">
        <v>1</v>
      </c>
      <c r="F19" s="93">
        <f t="shared" ref="F19:AK19" si="0">E19+1</f>
        <v>2</v>
      </c>
      <c r="G19" s="93">
        <f t="shared" si="0"/>
        <v>3</v>
      </c>
      <c r="H19" s="93">
        <f t="shared" si="0"/>
        <v>4</v>
      </c>
      <c r="I19" s="94">
        <f t="shared" si="0"/>
        <v>5</v>
      </c>
      <c r="J19" s="92">
        <f t="shared" si="0"/>
        <v>6</v>
      </c>
      <c r="K19" s="93">
        <f t="shared" si="0"/>
        <v>7</v>
      </c>
      <c r="L19" s="93">
        <f t="shared" si="0"/>
        <v>8</v>
      </c>
      <c r="M19" s="94">
        <f t="shared" si="0"/>
        <v>9</v>
      </c>
      <c r="N19" s="92">
        <f t="shared" si="0"/>
        <v>10</v>
      </c>
      <c r="O19" s="93">
        <f t="shared" si="0"/>
        <v>11</v>
      </c>
      <c r="P19" s="93">
        <f t="shared" si="0"/>
        <v>12</v>
      </c>
      <c r="Q19" s="93">
        <f t="shared" si="0"/>
        <v>13</v>
      </c>
      <c r="R19" s="94">
        <f t="shared" si="0"/>
        <v>14</v>
      </c>
      <c r="S19" s="92">
        <f t="shared" si="0"/>
        <v>15</v>
      </c>
      <c r="T19" s="93">
        <f t="shared" si="0"/>
        <v>16</v>
      </c>
      <c r="U19" s="93">
        <f t="shared" si="0"/>
        <v>17</v>
      </c>
      <c r="V19" s="94">
        <f t="shared" si="0"/>
        <v>18</v>
      </c>
      <c r="W19" s="92">
        <f t="shared" si="0"/>
        <v>19</v>
      </c>
      <c r="X19" s="93">
        <f t="shared" si="0"/>
        <v>20</v>
      </c>
      <c r="Y19" s="93">
        <f t="shared" si="0"/>
        <v>21</v>
      </c>
      <c r="Z19" s="94">
        <f t="shared" si="0"/>
        <v>22</v>
      </c>
      <c r="AA19" s="92">
        <f t="shared" si="0"/>
        <v>23</v>
      </c>
      <c r="AB19" s="93">
        <f t="shared" si="0"/>
        <v>24</v>
      </c>
      <c r="AC19" s="93">
        <f t="shared" si="0"/>
        <v>25</v>
      </c>
      <c r="AD19" s="94">
        <f t="shared" si="0"/>
        <v>26</v>
      </c>
      <c r="AE19" s="92">
        <f t="shared" si="0"/>
        <v>27</v>
      </c>
      <c r="AF19" s="93">
        <f t="shared" si="0"/>
        <v>28</v>
      </c>
      <c r="AG19" s="93">
        <f t="shared" si="0"/>
        <v>29</v>
      </c>
      <c r="AH19" s="93">
        <f t="shared" si="0"/>
        <v>30</v>
      </c>
      <c r="AI19" s="94">
        <f t="shared" si="0"/>
        <v>31</v>
      </c>
      <c r="AJ19" s="92">
        <f t="shared" si="0"/>
        <v>32</v>
      </c>
      <c r="AK19" s="93">
        <f t="shared" si="0"/>
        <v>33</v>
      </c>
      <c r="AL19" s="93">
        <f t="shared" ref="AL19:BD19" si="1">AK19+1</f>
        <v>34</v>
      </c>
      <c r="AM19" s="94">
        <f t="shared" si="1"/>
        <v>35</v>
      </c>
      <c r="AN19" s="92">
        <f t="shared" si="1"/>
        <v>36</v>
      </c>
      <c r="AO19" s="93">
        <f t="shared" si="1"/>
        <v>37</v>
      </c>
      <c r="AP19" s="93">
        <f t="shared" si="1"/>
        <v>38</v>
      </c>
      <c r="AQ19" s="94">
        <f t="shared" si="1"/>
        <v>39</v>
      </c>
      <c r="AR19" s="92">
        <f t="shared" si="1"/>
        <v>40</v>
      </c>
      <c r="AS19" s="93">
        <f t="shared" si="1"/>
        <v>41</v>
      </c>
      <c r="AT19" s="93">
        <f t="shared" si="1"/>
        <v>42</v>
      </c>
      <c r="AU19" s="93">
        <f t="shared" si="1"/>
        <v>43</v>
      </c>
      <c r="AV19" s="94">
        <f t="shared" si="1"/>
        <v>44</v>
      </c>
      <c r="AW19" s="92">
        <f t="shared" si="1"/>
        <v>45</v>
      </c>
      <c r="AX19" s="93">
        <f t="shared" si="1"/>
        <v>46</v>
      </c>
      <c r="AY19" s="93">
        <f t="shared" si="1"/>
        <v>47</v>
      </c>
      <c r="AZ19" s="94">
        <f t="shared" si="1"/>
        <v>48</v>
      </c>
      <c r="BA19" s="92">
        <f t="shared" si="1"/>
        <v>49</v>
      </c>
      <c r="BB19" s="93">
        <f t="shared" si="1"/>
        <v>50</v>
      </c>
      <c r="BC19" s="93">
        <f t="shared" si="1"/>
        <v>51</v>
      </c>
      <c r="BD19" s="94">
        <f t="shared" si="1"/>
        <v>52</v>
      </c>
      <c r="BE19" s="31"/>
    </row>
    <row r="20" spans="1:59" ht="18.75" customHeight="1" x14ac:dyDescent="0.25">
      <c r="A20" s="89"/>
      <c r="B20" s="90"/>
      <c r="C20" s="95"/>
      <c r="D20" s="96" t="s">
        <v>39</v>
      </c>
      <c r="E20" s="97"/>
      <c r="F20" s="98"/>
      <c r="G20" s="98"/>
      <c r="H20" s="98"/>
      <c r="I20" s="99"/>
      <c r="J20" s="97"/>
      <c r="K20" s="98"/>
      <c r="L20" s="98"/>
      <c r="M20" s="99"/>
      <c r="N20" s="97"/>
      <c r="O20" s="98"/>
      <c r="P20" s="98"/>
      <c r="Q20" s="98"/>
      <c r="R20" s="100" t="s">
        <v>40</v>
      </c>
      <c r="S20" s="101" t="s">
        <v>40</v>
      </c>
      <c r="T20" s="102" t="s">
        <v>40</v>
      </c>
      <c r="U20" s="102" t="s">
        <v>41</v>
      </c>
      <c r="V20" s="100" t="s">
        <v>41</v>
      </c>
      <c r="W20" s="101" t="s">
        <v>42</v>
      </c>
      <c r="X20" s="102" t="s">
        <v>42</v>
      </c>
      <c r="Y20" s="102" t="s">
        <v>42</v>
      </c>
      <c r="Z20" s="99"/>
      <c r="AA20" s="97"/>
      <c r="AB20" s="98"/>
      <c r="AC20" s="98"/>
      <c r="AD20" s="99"/>
      <c r="AE20" s="97"/>
      <c r="AF20" s="98"/>
      <c r="AG20" s="98"/>
      <c r="AH20" s="98"/>
      <c r="AI20" s="99"/>
      <c r="AJ20" s="97"/>
      <c r="AK20" s="98"/>
      <c r="AL20" s="98"/>
      <c r="AM20" s="99"/>
      <c r="AN20" s="97"/>
      <c r="AO20" s="102" t="s">
        <v>40</v>
      </c>
      <c r="AP20" s="102" t="s">
        <v>40</v>
      </c>
      <c r="AQ20" s="100" t="s">
        <v>43</v>
      </c>
      <c r="AR20" s="101" t="s">
        <v>43</v>
      </c>
      <c r="AS20" s="102" t="s">
        <v>43</v>
      </c>
      <c r="AT20" s="102" t="s">
        <v>43</v>
      </c>
      <c r="AU20" s="102" t="s">
        <v>43</v>
      </c>
      <c r="AV20" s="100" t="s">
        <v>43</v>
      </c>
      <c r="AW20" s="101" t="s">
        <v>43</v>
      </c>
      <c r="AX20" s="102" t="s">
        <v>43</v>
      </c>
      <c r="AY20" s="102" t="s">
        <v>43</v>
      </c>
      <c r="AZ20" s="100" t="s">
        <v>43</v>
      </c>
      <c r="BA20" s="101" t="s">
        <v>41</v>
      </c>
      <c r="BB20" s="102" t="s">
        <v>42</v>
      </c>
      <c r="BC20" s="102" t="s">
        <v>42</v>
      </c>
      <c r="BD20" s="100" t="s">
        <v>42</v>
      </c>
      <c r="BE20" s="31"/>
    </row>
    <row r="21" spans="1:59" s="86" customFormat="1" ht="24" customHeight="1" x14ac:dyDescent="0.4">
      <c r="A21" s="103"/>
      <c r="B21" s="88"/>
      <c r="C21" s="104"/>
      <c r="D21" s="96" t="s">
        <v>44</v>
      </c>
      <c r="E21" s="97"/>
      <c r="F21" s="98"/>
      <c r="G21" s="98"/>
      <c r="H21" s="98"/>
      <c r="I21" s="99"/>
      <c r="J21" s="97"/>
      <c r="K21" s="98"/>
      <c r="L21" s="98"/>
      <c r="M21" s="99"/>
      <c r="N21" s="97"/>
      <c r="O21" s="98"/>
      <c r="P21" s="102" t="s">
        <v>45</v>
      </c>
      <c r="Q21" s="102" t="s">
        <v>45</v>
      </c>
      <c r="R21" s="100" t="s">
        <v>40</v>
      </c>
      <c r="S21" s="101" t="s">
        <v>40</v>
      </c>
      <c r="T21" s="102" t="s">
        <v>40</v>
      </c>
      <c r="U21" s="102" t="s">
        <v>41</v>
      </c>
      <c r="V21" s="100" t="s">
        <v>41</v>
      </c>
      <c r="W21" s="101" t="s">
        <v>42</v>
      </c>
      <c r="X21" s="102" t="s">
        <v>42</v>
      </c>
      <c r="Y21" s="102" t="s">
        <v>42</v>
      </c>
      <c r="Z21" s="99"/>
      <c r="AA21" s="97"/>
      <c r="AB21" s="98"/>
      <c r="AC21" s="98"/>
      <c r="AD21" s="99"/>
      <c r="AE21" s="97"/>
      <c r="AF21" s="98"/>
      <c r="AG21" s="98"/>
      <c r="AH21" s="98"/>
      <c r="AI21" s="99"/>
      <c r="AJ21" s="97"/>
      <c r="AK21" s="98"/>
      <c r="AL21" s="98"/>
      <c r="AM21" s="99"/>
      <c r="AN21" s="97"/>
      <c r="AO21" s="102" t="s">
        <v>40</v>
      </c>
      <c r="AP21" s="102" t="s">
        <v>40</v>
      </c>
      <c r="AQ21" s="100" t="s">
        <v>43</v>
      </c>
      <c r="AR21" s="101" t="s">
        <v>43</v>
      </c>
      <c r="AS21" s="102" t="s">
        <v>43</v>
      </c>
      <c r="AT21" s="102" t="s">
        <v>43</v>
      </c>
      <c r="AU21" s="102" t="s">
        <v>43</v>
      </c>
      <c r="AV21" s="100" t="s">
        <v>43</v>
      </c>
      <c r="AW21" s="101" t="s">
        <v>43</v>
      </c>
      <c r="AX21" s="102" t="s">
        <v>43</v>
      </c>
      <c r="AY21" s="102" t="s">
        <v>43</v>
      </c>
      <c r="AZ21" s="100" t="s">
        <v>43</v>
      </c>
      <c r="BA21" s="101" t="s">
        <v>41</v>
      </c>
      <c r="BB21" s="102" t="s">
        <v>42</v>
      </c>
      <c r="BC21" s="102" t="s">
        <v>42</v>
      </c>
      <c r="BD21" s="100" t="s">
        <v>42</v>
      </c>
      <c r="BE21" s="105"/>
    </row>
    <row r="22" spans="1:59" s="86" customFormat="1" ht="24" customHeight="1" x14ac:dyDescent="0.4">
      <c r="A22" s="103"/>
      <c r="B22" s="88"/>
      <c r="C22" s="104"/>
      <c r="D22" s="96" t="s">
        <v>46</v>
      </c>
      <c r="E22" s="101" t="s">
        <v>41</v>
      </c>
      <c r="F22" s="102" t="s">
        <v>41</v>
      </c>
      <c r="G22" s="102" t="s">
        <v>41</v>
      </c>
      <c r="H22" s="102" t="s">
        <v>41</v>
      </c>
      <c r="I22" s="100" t="s">
        <v>41</v>
      </c>
      <c r="J22" s="101" t="s">
        <v>41</v>
      </c>
      <c r="K22" s="102" t="s">
        <v>41</v>
      </c>
      <c r="L22" s="102" t="s">
        <v>41</v>
      </c>
      <c r="M22" s="100" t="s">
        <v>41</v>
      </c>
      <c r="N22" s="101" t="s">
        <v>41</v>
      </c>
      <c r="O22" s="102" t="s">
        <v>41</v>
      </c>
      <c r="P22" s="102" t="s">
        <v>41</v>
      </c>
      <c r="Q22" s="102" t="s">
        <v>41</v>
      </c>
      <c r="R22" s="100" t="s">
        <v>41</v>
      </c>
      <c r="S22" s="101" t="s">
        <v>41</v>
      </c>
      <c r="T22" s="102" t="s">
        <v>41</v>
      </c>
      <c r="U22" s="102" t="s">
        <v>41</v>
      </c>
      <c r="V22" s="100" t="s">
        <v>41</v>
      </c>
      <c r="W22" s="101" t="s">
        <v>42</v>
      </c>
      <c r="X22" s="102" t="s">
        <v>42</v>
      </c>
      <c r="Y22" s="102" t="s">
        <v>42</v>
      </c>
      <c r="Z22" s="100" t="s">
        <v>41</v>
      </c>
      <c r="AA22" s="101" t="s">
        <v>41</v>
      </c>
      <c r="AB22" s="102" t="s">
        <v>41</v>
      </c>
      <c r="AC22" s="102" t="s">
        <v>41</v>
      </c>
      <c r="AD22" s="100" t="s">
        <v>41</v>
      </c>
      <c r="AE22" s="101" t="s">
        <v>41</v>
      </c>
      <c r="AF22" s="102" t="s">
        <v>41</v>
      </c>
      <c r="AG22" s="102" t="s">
        <v>41</v>
      </c>
      <c r="AH22" s="102" t="s">
        <v>41</v>
      </c>
      <c r="AI22" s="100" t="s">
        <v>41</v>
      </c>
      <c r="AJ22" s="101" t="s">
        <v>41</v>
      </c>
      <c r="AK22" s="102" t="s">
        <v>41</v>
      </c>
      <c r="AL22" s="102" t="s">
        <v>41</v>
      </c>
      <c r="AM22" s="100" t="s">
        <v>41</v>
      </c>
      <c r="AN22" s="101" t="s">
        <v>41</v>
      </c>
      <c r="AO22" s="102" t="s">
        <v>41</v>
      </c>
      <c r="AP22" s="102" t="s">
        <v>41</v>
      </c>
      <c r="AQ22" s="100" t="s">
        <v>43</v>
      </c>
      <c r="AR22" s="101" t="s">
        <v>43</v>
      </c>
      <c r="AS22" s="102" t="s">
        <v>43</v>
      </c>
      <c r="AT22" s="102" t="s">
        <v>43</v>
      </c>
      <c r="AU22" s="102" t="s">
        <v>43</v>
      </c>
      <c r="AV22" s="100" t="s">
        <v>43</v>
      </c>
      <c r="AW22" s="101" t="s">
        <v>43</v>
      </c>
      <c r="AX22" s="102" t="s">
        <v>43</v>
      </c>
      <c r="AY22" s="102" t="s">
        <v>43</v>
      </c>
      <c r="AZ22" s="100" t="s">
        <v>43</v>
      </c>
      <c r="BA22" s="101" t="s">
        <v>41</v>
      </c>
      <c r="BB22" s="102" t="s">
        <v>42</v>
      </c>
      <c r="BC22" s="102" t="s">
        <v>42</v>
      </c>
      <c r="BD22" s="100" t="s">
        <v>42</v>
      </c>
      <c r="BE22" s="105"/>
    </row>
    <row r="23" spans="1:59" s="86" customFormat="1" ht="24" customHeight="1" thickBot="1" x14ac:dyDescent="0.45">
      <c r="A23" s="103"/>
      <c r="B23" s="88"/>
      <c r="C23" s="104"/>
      <c r="D23" s="106" t="s">
        <v>47</v>
      </c>
      <c r="E23" s="107" t="s">
        <v>41</v>
      </c>
      <c r="F23" s="108" t="s">
        <v>41</v>
      </c>
      <c r="G23" s="108" t="s">
        <v>41</v>
      </c>
      <c r="H23" s="108" t="s">
        <v>41</v>
      </c>
      <c r="I23" s="109" t="s">
        <v>41</v>
      </c>
      <c r="J23" s="107" t="s">
        <v>41</v>
      </c>
      <c r="K23" s="108" t="s">
        <v>41</v>
      </c>
      <c r="L23" s="108" t="s">
        <v>41</v>
      </c>
      <c r="M23" s="109" t="s">
        <v>41</v>
      </c>
      <c r="N23" s="107" t="s">
        <v>41</v>
      </c>
      <c r="O23" s="108" t="s">
        <v>41</v>
      </c>
      <c r="P23" s="108" t="s">
        <v>41</v>
      </c>
      <c r="Q23" s="108" t="s">
        <v>41</v>
      </c>
      <c r="R23" s="109" t="s">
        <v>41</v>
      </c>
      <c r="S23" s="107" t="s">
        <v>41</v>
      </c>
      <c r="T23" s="108" t="s">
        <v>41</v>
      </c>
      <c r="U23" s="108" t="s">
        <v>41</v>
      </c>
      <c r="V23" s="109" t="s">
        <v>41</v>
      </c>
      <c r="W23" s="107" t="s">
        <v>42</v>
      </c>
      <c r="X23" s="108" t="s">
        <v>42</v>
      </c>
      <c r="Y23" s="108" t="s">
        <v>42</v>
      </c>
      <c r="Z23" s="109" t="s">
        <v>41</v>
      </c>
      <c r="AA23" s="107" t="s">
        <v>41</v>
      </c>
      <c r="AB23" s="108" t="s">
        <v>41</v>
      </c>
      <c r="AC23" s="108" t="s">
        <v>41</v>
      </c>
      <c r="AD23" s="109" t="s">
        <v>41</v>
      </c>
      <c r="AE23" s="107" t="s">
        <v>41</v>
      </c>
      <c r="AF23" s="108" t="s">
        <v>41</v>
      </c>
      <c r="AG23" s="108" t="s">
        <v>41</v>
      </c>
      <c r="AH23" s="108" t="s">
        <v>41</v>
      </c>
      <c r="AI23" s="109" t="s">
        <v>41</v>
      </c>
      <c r="AJ23" s="107" t="s">
        <v>41</v>
      </c>
      <c r="AK23" s="108" t="s">
        <v>41</v>
      </c>
      <c r="AL23" s="108" t="s">
        <v>41</v>
      </c>
      <c r="AM23" s="109" t="s">
        <v>41</v>
      </c>
      <c r="AN23" s="107" t="s">
        <v>41</v>
      </c>
      <c r="AO23" s="108" t="s">
        <v>41</v>
      </c>
      <c r="AP23" s="108" t="s">
        <v>41</v>
      </c>
      <c r="AQ23" s="109" t="s">
        <v>43</v>
      </c>
      <c r="AR23" s="107" t="s">
        <v>43</v>
      </c>
      <c r="AS23" s="108" t="s">
        <v>43</v>
      </c>
      <c r="AT23" s="108" t="s">
        <v>43</v>
      </c>
      <c r="AU23" s="108" t="s">
        <v>43</v>
      </c>
      <c r="AV23" s="109" t="s">
        <v>43</v>
      </c>
      <c r="AW23" s="107" t="s">
        <v>43</v>
      </c>
      <c r="AX23" s="108" t="s">
        <v>43</v>
      </c>
      <c r="AY23" s="108" t="s">
        <v>43</v>
      </c>
      <c r="AZ23" s="109" t="s">
        <v>43</v>
      </c>
      <c r="BA23" s="107" t="s">
        <v>41</v>
      </c>
      <c r="BB23" s="108" t="s">
        <v>42</v>
      </c>
      <c r="BC23" s="108" t="s">
        <v>42</v>
      </c>
      <c r="BD23" s="109" t="s">
        <v>42</v>
      </c>
      <c r="BE23" s="105"/>
    </row>
    <row r="24" spans="1:59" s="111" customFormat="1" ht="15.6" x14ac:dyDescent="0.3">
      <c r="A24" s="110"/>
      <c r="D24" s="112" t="s">
        <v>48</v>
      </c>
      <c r="G24" s="113"/>
      <c r="H24" s="114" t="s">
        <v>49</v>
      </c>
      <c r="J24" s="115"/>
      <c r="K24" s="115"/>
      <c r="M24" s="116" t="s">
        <v>40</v>
      </c>
      <c r="N24" s="115" t="s">
        <v>50</v>
      </c>
      <c r="O24" s="115"/>
      <c r="S24" s="116" t="s">
        <v>39</v>
      </c>
      <c r="T24" s="115" t="s">
        <v>51</v>
      </c>
      <c r="U24" s="115"/>
      <c r="W24" s="117"/>
      <c r="X24" s="116" t="s">
        <v>41</v>
      </c>
      <c r="Y24" s="118" t="s">
        <v>52</v>
      </c>
      <c r="Z24" s="115"/>
      <c r="AA24" s="115"/>
      <c r="AB24" s="115"/>
      <c r="AC24" s="116" t="s">
        <v>42</v>
      </c>
      <c r="AD24" s="111" t="s">
        <v>53</v>
      </c>
      <c r="AH24" s="116" t="s">
        <v>54</v>
      </c>
      <c r="AI24" s="118" t="s">
        <v>55</v>
      </c>
      <c r="AJ24" s="115"/>
      <c r="AK24" s="115"/>
      <c r="AL24" s="115"/>
      <c r="AM24" s="119" t="s">
        <v>43</v>
      </c>
      <c r="AN24" s="111" t="s">
        <v>56</v>
      </c>
      <c r="BE24" s="120"/>
      <c r="BG24" s="121"/>
    </row>
    <row r="25" spans="1:59" s="111" customFormat="1" ht="15.6" x14ac:dyDescent="0.3">
      <c r="A25" s="110"/>
      <c r="E25" s="121"/>
      <c r="I25" s="115"/>
      <c r="J25" s="115"/>
      <c r="K25" s="115"/>
      <c r="L25" s="115"/>
      <c r="M25" s="122"/>
      <c r="N25" s="122"/>
      <c r="W25" s="123"/>
      <c r="X25" s="115"/>
      <c r="Y25" s="115"/>
      <c r="Z25" s="115"/>
      <c r="AB25" s="123"/>
      <c r="AC25" s="115"/>
      <c r="AD25" s="115"/>
      <c r="AE25" s="115"/>
      <c r="AF25" s="123"/>
      <c r="AG25" s="115"/>
      <c r="AH25" s="115"/>
      <c r="AI25" s="115"/>
      <c r="AJ25" s="115"/>
      <c r="AL25" s="123"/>
      <c r="AM25" s="115"/>
      <c r="AN25" s="115"/>
      <c r="AO25" s="115"/>
      <c r="AP25" s="115"/>
      <c r="AQ25" s="115"/>
      <c r="AR25" s="124"/>
      <c r="AU25" s="115"/>
      <c r="AV25" s="115"/>
      <c r="AW25" s="115"/>
      <c r="AX25" s="115"/>
      <c r="AY25" s="115"/>
      <c r="AZ25" s="115"/>
      <c r="BA25" s="115"/>
      <c r="BB25" s="115"/>
      <c r="BE25" s="120"/>
      <c r="BG25" s="121"/>
    </row>
    <row r="26" spans="1:59" s="111" customFormat="1" ht="29.25" customHeight="1" thickBot="1" x14ac:dyDescent="0.35">
      <c r="A26" s="125"/>
      <c r="D26" s="502" t="s">
        <v>57</v>
      </c>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P26" s="115"/>
      <c r="AQ26" s="115"/>
      <c r="AR26" s="115"/>
      <c r="AS26" s="115"/>
      <c r="AT26" s="115"/>
      <c r="AU26" s="115"/>
      <c r="AV26" s="115"/>
      <c r="AW26" s="115"/>
      <c r="AX26" s="115"/>
      <c r="AY26" s="115"/>
      <c r="AZ26" s="115"/>
      <c r="BA26" s="115"/>
      <c r="BE26" s="120"/>
    </row>
    <row r="27" spans="1:59" s="128" customFormat="1" ht="22.5" customHeight="1" thickBot="1" x14ac:dyDescent="0.3">
      <c r="A27" s="126"/>
      <c r="B27" s="127"/>
      <c r="D27" s="473" t="s">
        <v>58</v>
      </c>
      <c r="E27" s="473"/>
      <c r="F27" s="473"/>
      <c r="G27" s="473"/>
      <c r="H27" s="473"/>
      <c r="I27" s="473"/>
      <c r="J27" s="473"/>
      <c r="K27" s="473"/>
      <c r="L27" s="473"/>
      <c r="M27" s="473"/>
      <c r="N27" s="473"/>
      <c r="O27" s="129"/>
      <c r="P27" s="129"/>
      <c r="Q27" s="129"/>
      <c r="R27" s="129"/>
      <c r="S27" s="129"/>
      <c r="T27" s="129"/>
      <c r="U27" s="129"/>
      <c r="V27" s="130"/>
      <c r="AB27" s="129"/>
      <c r="AC27" s="503" t="s">
        <v>51</v>
      </c>
      <c r="AD27" s="504"/>
      <c r="AE27" s="504"/>
      <c r="AF27" s="504"/>
      <c r="AG27" s="504"/>
      <c r="AH27" s="504"/>
      <c r="AI27" s="504"/>
      <c r="AJ27" s="504"/>
      <c r="AK27" s="504"/>
      <c r="AL27" s="504"/>
      <c r="AM27" s="504"/>
      <c r="AN27" s="504"/>
      <c r="BE27" s="131"/>
    </row>
    <row r="28" spans="1:59" s="133" customFormat="1" ht="30" customHeight="1" x14ac:dyDescent="0.25">
      <c r="A28" s="132"/>
      <c r="D28" s="134" t="s">
        <v>26</v>
      </c>
      <c r="E28" s="465" t="s">
        <v>49</v>
      </c>
      <c r="F28" s="465"/>
      <c r="G28" s="465" t="s">
        <v>50</v>
      </c>
      <c r="H28" s="465"/>
      <c r="I28" s="465" t="s">
        <v>51</v>
      </c>
      <c r="J28" s="465"/>
      <c r="K28" s="466" t="s">
        <v>56</v>
      </c>
      <c r="L28" s="466"/>
      <c r="M28" s="505" t="s">
        <v>59</v>
      </c>
      <c r="N28" s="506"/>
      <c r="O28" s="135"/>
      <c r="P28" s="135"/>
      <c r="Q28" s="135"/>
      <c r="AB28" s="135"/>
      <c r="AC28" s="509" t="s">
        <v>60</v>
      </c>
      <c r="AD28" s="429"/>
      <c r="AE28" s="429"/>
      <c r="AF28" s="429"/>
      <c r="AG28" s="429"/>
      <c r="AH28" s="429"/>
      <c r="AI28" s="489" t="s">
        <v>99</v>
      </c>
      <c r="AJ28" s="489"/>
      <c r="AK28" s="489"/>
      <c r="AL28" s="490" t="s">
        <v>61</v>
      </c>
      <c r="AM28" s="490"/>
      <c r="AN28" s="491"/>
      <c r="BE28" s="136"/>
    </row>
    <row r="29" spans="1:59" s="133" customFormat="1" ht="17.399999999999999" customHeight="1" x14ac:dyDescent="0.25">
      <c r="A29" s="132"/>
      <c r="D29" s="137" t="s">
        <v>39</v>
      </c>
      <c r="E29" s="461">
        <v>28</v>
      </c>
      <c r="F29" s="461"/>
      <c r="G29" s="461">
        <v>5</v>
      </c>
      <c r="H29" s="461"/>
      <c r="I29" s="461"/>
      <c r="J29" s="461"/>
      <c r="K29" s="467">
        <v>9</v>
      </c>
      <c r="L29" s="467"/>
      <c r="M29" s="468">
        <v>42</v>
      </c>
      <c r="N29" s="469"/>
      <c r="O29" s="135"/>
      <c r="P29" s="135"/>
      <c r="Q29" s="135"/>
      <c r="AB29" s="135"/>
      <c r="AC29" s="485" t="s">
        <v>93</v>
      </c>
      <c r="AD29" s="486"/>
      <c r="AE29" s="486"/>
      <c r="AF29" s="486"/>
      <c r="AG29" s="486"/>
      <c r="AH29" s="486"/>
      <c r="AI29" s="487" t="s">
        <v>100</v>
      </c>
      <c r="AJ29" s="487"/>
      <c r="AK29" s="487"/>
      <c r="AL29" s="487" t="s">
        <v>94</v>
      </c>
      <c r="AM29" s="487"/>
      <c r="AN29" s="488"/>
      <c r="BE29" s="136"/>
    </row>
    <row r="30" spans="1:59" s="133" customFormat="1" ht="20.399999999999999" customHeight="1" thickBot="1" x14ac:dyDescent="0.3">
      <c r="A30" s="132"/>
      <c r="C30" s="136"/>
      <c r="D30" s="138" t="s">
        <v>44</v>
      </c>
      <c r="E30" s="439">
        <v>26</v>
      </c>
      <c r="F30" s="439"/>
      <c r="G30" s="439">
        <v>5</v>
      </c>
      <c r="H30" s="439"/>
      <c r="I30" s="439">
        <v>2</v>
      </c>
      <c r="J30" s="439"/>
      <c r="K30" s="440">
        <v>9</v>
      </c>
      <c r="L30" s="440"/>
      <c r="M30" s="439">
        <v>42</v>
      </c>
      <c r="N30" s="478"/>
      <c r="O30" s="135"/>
      <c r="P30" s="135"/>
      <c r="Q30" s="135"/>
      <c r="AB30" s="135"/>
      <c r="AC30" s="479"/>
      <c r="AD30" s="480"/>
      <c r="AE30" s="480"/>
      <c r="AF30" s="480"/>
      <c r="AG30" s="480"/>
      <c r="AH30" s="480"/>
      <c r="AI30" s="481"/>
      <c r="AJ30" s="481"/>
      <c r="AK30" s="481"/>
      <c r="AL30" s="481"/>
      <c r="AM30" s="481"/>
      <c r="AN30" s="482"/>
      <c r="BE30" s="136"/>
    </row>
    <row r="31" spans="1:59" s="143" customFormat="1" ht="15.75" customHeight="1" x14ac:dyDescent="0.25">
      <c r="A31" s="139"/>
      <c r="B31" s="122"/>
      <c r="C31" s="140"/>
      <c r="D31" s="140"/>
      <c r="E31" s="140"/>
      <c r="F31" s="140"/>
      <c r="G31" s="140"/>
      <c r="H31" s="140"/>
      <c r="I31" s="140"/>
      <c r="J31" s="140"/>
      <c r="K31" s="133"/>
      <c r="L31" s="133"/>
      <c r="M31" s="141"/>
      <c r="N31" s="141"/>
      <c r="O31" s="133"/>
      <c r="P31" s="13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2"/>
      <c r="AZ31" s="122"/>
      <c r="BA31" s="122"/>
      <c r="BB31" s="122"/>
      <c r="BC31" s="122"/>
      <c r="BD31" s="122"/>
      <c r="BE31" s="142"/>
    </row>
    <row r="32" spans="1:59" s="143" customFormat="1" ht="30" customHeight="1" thickBot="1" x14ac:dyDescent="0.3">
      <c r="A32" s="89"/>
      <c r="B32" s="90"/>
      <c r="C32" s="90"/>
      <c r="D32" s="445" t="s">
        <v>62</v>
      </c>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BE32" s="142"/>
    </row>
    <row r="33" spans="1:57" s="143" customFormat="1" ht="39.75" customHeight="1" thickBot="1" x14ac:dyDescent="0.3">
      <c r="A33" s="89"/>
      <c r="B33" s="90"/>
      <c r="C33" s="90"/>
      <c r="D33" s="446" t="s">
        <v>63</v>
      </c>
      <c r="E33" s="447"/>
      <c r="F33" s="448"/>
      <c r="G33" s="452" t="s">
        <v>64</v>
      </c>
      <c r="H33" s="453"/>
      <c r="I33" s="453"/>
      <c r="J33" s="453"/>
      <c r="K33" s="453"/>
      <c r="L33" s="453"/>
      <c r="M33" s="453"/>
      <c r="N33" s="453"/>
      <c r="O33" s="453"/>
      <c r="P33" s="453"/>
      <c r="Q33" s="453"/>
      <c r="R33" s="453"/>
      <c r="S33" s="453"/>
      <c r="T33" s="454"/>
      <c r="U33" s="458" t="s">
        <v>65</v>
      </c>
      <c r="V33" s="459"/>
      <c r="W33" s="459"/>
      <c r="X33" s="459"/>
      <c r="Y33" s="459"/>
      <c r="Z33" s="459"/>
      <c r="AA33" s="459"/>
      <c r="AB33" s="460"/>
      <c r="AC33" s="414" t="s">
        <v>66</v>
      </c>
      <c r="AD33" s="415"/>
      <c r="AE33" s="418" t="s">
        <v>67</v>
      </c>
      <c r="AF33" s="419"/>
      <c r="AG33" s="419"/>
      <c r="AH33" s="419"/>
      <c r="AI33" s="419"/>
      <c r="AJ33" s="419"/>
      <c r="AK33" s="419"/>
      <c r="AL33" s="419"/>
      <c r="AM33" s="419"/>
      <c r="AN33" s="420"/>
      <c r="AQ33" s="144"/>
      <c r="AR33" s="144"/>
      <c r="AS33" s="144"/>
      <c r="AT33" s="144"/>
      <c r="AU33" s="144"/>
      <c r="AV33" s="144"/>
      <c r="AW33" s="144"/>
      <c r="AX33" s="144"/>
      <c r="BE33" s="142"/>
    </row>
    <row r="34" spans="1:57" s="143" customFormat="1" ht="34.5" customHeight="1" x14ac:dyDescent="0.3">
      <c r="A34" s="89"/>
      <c r="B34" s="90"/>
      <c r="C34" s="90"/>
      <c r="D34" s="449"/>
      <c r="E34" s="450"/>
      <c r="F34" s="451"/>
      <c r="G34" s="455"/>
      <c r="H34" s="456"/>
      <c r="I34" s="456"/>
      <c r="J34" s="456"/>
      <c r="K34" s="456"/>
      <c r="L34" s="456"/>
      <c r="M34" s="456"/>
      <c r="N34" s="456"/>
      <c r="O34" s="456"/>
      <c r="P34" s="456"/>
      <c r="Q34" s="456"/>
      <c r="R34" s="456"/>
      <c r="S34" s="456"/>
      <c r="T34" s="457"/>
      <c r="U34" s="421" t="s">
        <v>68</v>
      </c>
      <c r="V34" s="422"/>
      <c r="W34" s="421" t="s">
        <v>69</v>
      </c>
      <c r="X34" s="422"/>
      <c r="Y34" s="425" t="s">
        <v>70</v>
      </c>
      <c r="Z34" s="422"/>
      <c r="AA34" s="414" t="s">
        <v>71</v>
      </c>
      <c r="AB34" s="427"/>
      <c r="AC34" s="416"/>
      <c r="AD34" s="417"/>
      <c r="AE34" s="441" t="s">
        <v>72</v>
      </c>
      <c r="AF34" s="442"/>
      <c r="AG34" s="429" t="s">
        <v>73</v>
      </c>
      <c r="AH34" s="430"/>
      <c r="AI34" s="430"/>
      <c r="AJ34" s="430"/>
      <c r="AK34" s="430"/>
      <c r="AL34" s="430"/>
      <c r="AM34" s="431" t="s">
        <v>74</v>
      </c>
      <c r="AN34" s="432"/>
      <c r="AO34" s="145"/>
      <c r="AP34" s="145"/>
      <c r="AQ34" s="146"/>
      <c r="AR34" s="146"/>
      <c r="AS34" s="147"/>
      <c r="AT34" s="147"/>
      <c r="AU34" s="147"/>
      <c r="AV34" s="147"/>
      <c r="AW34" s="147"/>
      <c r="AX34" s="147"/>
      <c r="BE34" s="142"/>
    </row>
    <row r="35" spans="1:57" s="143" customFormat="1" ht="96.75" customHeight="1" thickBot="1" x14ac:dyDescent="0.35">
      <c r="A35" s="89"/>
      <c r="B35" s="90"/>
      <c r="C35" s="90"/>
      <c r="D35" s="449"/>
      <c r="E35" s="450"/>
      <c r="F35" s="451"/>
      <c r="G35" s="455"/>
      <c r="H35" s="456"/>
      <c r="I35" s="456"/>
      <c r="J35" s="456"/>
      <c r="K35" s="456"/>
      <c r="L35" s="456"/>
      <c r="M35" s="456"/>
      <c r="N35" s="456"/>
      <c r="O35" s="456"/>
      <c r="P35" s="456"/>
      <c r="Q35" s="456"/>
      <c r="R35" s="456"/>
      <c r="S35" s="456"/>
      <c r="T35" s="457"/>
      <c r="U35" s="423"/>
      <c r="V35" s="424"/>
      <c r="W35" s="423"/>
      <c r="X35" s="424"/>
      <c r="Y35" s="426"/>
      <c r="Z35" s="424"/>
      <c r="AA35" s="416"/>
      <c r="AB35" s="428"/>
      <c r="AC35" s="416"/>
      <c r="AD35" s="417"/>
      <c r="AE35" s="443"/>
      <c r="AF35" s="444"/>
      <c r="AG35" s="435" t="s">
        <v>75</v>
      </c>
      <c r="AH35" s="436"/>
      <c r="AI35" s="437" t="s">
        <v>76</v>
      </c>
      <c r="AJ35" s="438"/>
      <c r="AK35" s="444" t="s">
        <v>77</v>
      </c>
      <c r="AL35" s="444"/>
      <c r="AM35" s="433"/>
      <c r="AN35" s="434"/>
      <c r="AO35" s="148"/>
      <c r="AP35" s="148"/>
      <c r="AQ35" s="146"/>
      <c r="AR35" s="146"/>
      <c r="AS35" s="147"/>
      <c r="AT35" s="147"/>
      <c r="AU35" s="147"/>
      <c r="AV35" s="147"/>
      <c r="AW35" s="147"/>
      <c r="AX35" s="147"/>
      <c r="BE35" s="142"/>
    </row>
    <row r="36" spans="1:57" s="150" customFormat="1" ht="16.2" thickBot="1" x14ac:dyDescent="0.3">
      <c r="A36" s="149"/>
      <c r="D36" s="411">
        <v>1</v>
      </c>
      <c r="E36" s="412"/>
      <c r="F36" s="413"/>
      <c r="G36" s="403">
        <v>2</v>
      </c>
      <c r="H36" s="404"/>
      <c r="I36" s="404"/>
      <c r="J36" s="404"/>
      <c r="K36" s="404"/>
      <c r="L36" s="404"/>
      <c r="M36" s="404"/>
      <c r="N36" s="404"/>
      <c r="O36" s="404"/>
      <c r="P36" s="404"/>
      <c r="Q36" s="404"/>
      <c r="R36" s="404"/>
      <c r="S36" s="404"/>
      <c r="T36" s="405"/>
      <c r="U36" s="401">
        <v>3</v>
      </c>
      <c r="V36" s="402"/>
      <c r="W36" s="401">
        <v>4</v>
      </c>
      <c r="X36" s="402"/>
      <c r="Y36" s="401">
        <v>5</v>
      </c>
      <c r="Z36" s="402"/>
      <c r="AA36" s="401">
        <v>6</v>
      </c>
      <c r="AB36" s="402"/>
      <c r="AC36" s="401">
        <v>7</v>
      </c>
      <c r="AD36" s="402"/>
      <c r="AE36" s="401">
        <v>8</v>
      </c>
      <c r="AF36" s="402"/>
      <c r="AG36" s="401">
        <v>9</v>
      </c>
      <c r="AH36" s="402"/>
      <c r="AI36" s="401">
        <v>10</v>
      </c>
      <c r="AJ36" s="402"/>
      <c r="AK36" s="401">
        <v>11</v>
      </c>
      <c r="AL36" s="402"/>
      <c r="AM36" s="401">
        <v>12</v>
      </c>
      <c r="AN36" s="402"/>
      <c r="AQ36" s="151"/>
      <c r="AR36" s="151"/>
      <c r="AS36" s="144"/>
      <c r="AT36" s="144"/>
      <c r="AU36" s="144"/>
      <c r="AV36" s="144"/>
      <c r="AW36" s="144"/>
      <c r="AX36" s="144"/>
      <c r="BE36" s="152"/>
    </row>
    <row r="37" spans="1:57" s="154" customFormat="1" ht="23.4" thickBot="1" x14ac:dyDescent="0.45">
      <c r="A37" s="153"/>
      <c r="D37" s="408" t="s">
        <v>78</v>
      </c>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10"/>
      <c r="AP37" s="155"/>
      <c r="AQ37" s="146"/>
      <c r="AR37" s="146"/>
      <c r="AS37" s="147"/>
      <c r="AT37" s="147"/>
      <c r="AU37" s="147"/>
      <c r="AV37" s="147"/>
      <c r="AW37" s="147"/>
      <c r="AX37" s="147"/>
      <c r="BE37" s="156"/>
    </row>
    <row r="38" spans="1:57" s="144" customFormat="1" ht="23.4" customHeight="1" thickBot="1" x14ac:dyDescent="0.35">
      <c r="A38" s="157"/>
      <c r="D38" s="406" t="s">
        <v>132</v>
      </c>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407"/>
      <c r="AP38" s="151"/>
      <c r="AQ38" s="146"/>
      <c r="AR38" s="146"/>
      <c r="AS38" s="147"/>
      <c r="AT38" s="147"/>
      <c r="AU38" s="147"/>
      <c r="AV38" s="147"/>
      <c r="AW38" s="147"/>
      <c r="AX38" s="147"/>
      <c r="BE38" s="158"/>
    </row>
    <row r="39" spans="1:57" s="147" customFormat="1" ht="49.95" customHeight="1" thickBot="1" x14ac:dyDescent="0.35">
      <c r="A39" s="159"/>
      <c r="D39" s="302" t="s">
        <v>101</v>
      </c>
      <c r="E39" s="303"/>
      <c r="F39" s="304"/>
      <c r="G39" s="308" t="s">
        <v>116</v>
      </c>
      <c r="H39" s="308"/>
      <c r="I39" s="308"/>
      <c r="J39" s="308"/>
      <c r="K39" s="308"/>
      <c r="L39" s="308"/>
      <c r="M39" s="308"/>
      <c r="N39" s="308"/>
      <c r="O39" s="308"/>
      <c r="P39" s="308"/>
      <c r="Q39" s="308"/>
      <c r="R39" s="308"/>
      <c r="S39" s="308"/>
      <c r="T39" s="309"/>
      <c r="U39" s="310">
        <v>2</v>
      </c>
      <c r="V39" s="311"/>
      <c r="W39" s="399">
        <v>1</v>
      </c>
      <c r="X39" s="400"/>
      <c r="Y39" s="331">
        <v>2</v>
      </c>
      <c r="Z39" s="329"/>
      <c r="AA39" s="319">
        <v>1</v>
      </c>
      <c r="AB39" s="356"/>
      <c r="AC39" s="319">
        <v>6</v>
      </c>
      <c r="AD39" s="320"/>
      <c r="AE39" s="332">
        <f>AG39+AI39</f>
        <v>80</v>
      </c>
      <c r="AF39" s="320"/>
      <c r="AG39" s="332">
        <v>31</v>
      </c>
      <c r="AH39" s="356"/>
      <c r="AI39" s="319">
        <v>49</v>
      </c>
      <c r="AJ39" s="320"/>
      <c r="AK39" s="333"/>
      <c r="AL39" s="334"/>
      <c r="AM39" s="332">
        <f>AC39*30-AE39</f>
        <v>100</v>
      </c>
      <c r="AN39" s="320"/>
      <c r="AP39" s="160"/>
      <c r="AQ39" s="146"/>
      <c r="AR39" s="146"/>
      <c r="BE39" s="161"/>
    </row>
    <row r="40" spans="1:57" s="147" customFormat="1" ht="21.6" thickBot="1" x14ac:dyDescent="0.45">
      <c r="A40" s="159"/>
      <c r="D40" s="295" t="s">
        <v>117</v>
      </c>
      <c r="E40" s="296"/>
      <c r="F40" s="296"/>
      <c r="G40" s="296"/>
      <c r="H40" s="296"/>
      <c r="I40" s="296"/>
      <c r="J40" s="296"/>
      <c r="K40" s="296"/>
      <c r="L40" s="296"/>
      <c r="M40" s="296"/>
      <c r="N40" s="296"/>
      <c r="O40" s="296"/>
      <c r="P40" s="296"/>
      <c r="Q40" s="296"/>
      <c r="R40" s="296"/>
      <c r="S40" s="296"/>
      <c r="T40" s="297"/>
      <c r="U40" s="284">
        <v>1</v>
      </c>
      <c r="V40" s="285"/>
      <c r="W40" s="284">
        <f>W39</f>
        <v>1</v>
      </c>
      <c r="X40" s="285"/>
      <c r="Y40" s="284">
        <v>1</v>
      </c>
      <c r="Z40" s="285"/>
      <c r="AA40" s="284">
        <f>AA39</f>
        <v>1</v>
      </c>
      <c r="AB40" s="285"/>
      <c r="AC40" s="284">
        <f>AC39</f>
        <v>6</v>
      </c>
      <c r="AD40" s="285"/>
      <c r="AE40" s="284">
        <f>AE39</f>
        <v>80</v>
      </c>
      <c r="AF40" s="285"/>
      <c r="AG40" s="284">
        <f>AG39</f>
        <v>31</v>
      </c>
      <c r="AH40" s="285"/>
      <c r="AI40" s="284">
        <f>AI39</f>
        <v>49</v>
      </c>
      <c r="AJ40" s="285"/>
      <c r="AK40" s="284">
        <f>AK39</f>
        <v>0</v>
      </c>
      <c r="AL40" s="285"/>
      <c r="AM40" s="284">
        <f>AM39</f>
        <v>100</v>
      </c>
      <c r="AN40" s="285"/>
      <c r="AO40" s="162"/>
      <c r="AP40" s="163"/>
      <c r="AQ40" s="146"/>
      <c r="AR40" s="146"/>
      <c r="BE40" s="161"/>
    </row>
    <row r="41" spans="1:57" s="147" customFormat="1" ht="23.4" thickBot="1" x14ac:dyDescent="0.35">
      <c r="A41" s="159"/>
      <c r="D41" s="357" t="s">
        <v>133</v>
      </c>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9"/>
      <c r="AP41" s="160"/>
      <c r="AQ41" s="146"/>
      <c r="AR41" s="146"/>
      <c r="BE41" s="161"/>
    </row>
    <row r="42" spans="1:57" s="147" customFormat="1" ht="23.4" thickBot="1" x14ac:dyDescent="0.35">
      <c r="A42" s="159"/>
      <c r="D42" s="302" t="s">
        <v>102</v>
      </c>
      <c r="E42" s="303"/>
      <c r="F42" s="304"/>
      <c r="G42" s="308" t="s">
        <v>103</v>
      </c>
      <c r="H42" s="308"/>
      <c r="I42" s="308"/>
      <c r="J42" s="308"/>
      <c r="K42" s="308"/>
      <c r="L42" s="308"/>
      <c r="M42" s="308"/>
      <c r="N42" s="308"/>
      <c r="O42" s="308"/>
      <c r="P42" s="308"/>
      <c r="Q42" s="308"/>
      <c r="R42" s="308"/>
      <c r="S42" s="308"/>
      <c r="T42" s="309"/>
      <c r="U42" s="310">
        <v>2</v>
      </c>
      <c r="V42" s="311"/>
      <c r="W42" s="310">
        <v>1</v>
      </c>
      <c r="X42" s="311"/>
      <c r="Y42" s="331">
        <v>1</v>
      </c>
      <c r="Z42" s="329"/>
      <c r="AA42" s="319">
        <v>2</v>
      </c>
      <c r="AB42" s="356"/>
      <c r="AC42" s="319">
        <v>6</v>
      </c>
      <c r="AD42" s="320"/>
      <c r="AE42" s="332">
        <f>AG42+AI42</f>
        <v>75</v>
      </c>
      <c r="AF42" s="320"/>
      <c r="AG42" s="332"/>
      <c r="AH42" s="356"/>
      <c r="AI42" s="319">
        <v>75</v>
      </c>
      <c r="AJ42" s="320"/>
      <c r="AK42" s="333"/>
      <c r="AL42" s="334"/>
      <c r="AM42" s="332">
        <f>AC42*30-AE42</f>
        <v>105</v>
      </c>
      <c r="AN42" s="320"/>
      <c r="AP42" s="160"/>
      <c r="AQ42" s="146"/>
      <c r="AR42" s="146"/>
      <c r="BE42" s="161"/>
    </row>
    <row r="43" spans="1:57" s="147" customFormat="1" ht="21.6" thickBot="1" x14ac:dyDescent="0.45">
      <c r="A43" s="159"/>
      <c r="D43" s="295" t="s">
        <v>117</v>
      </c>
      <c r="E43" s="296"/>
      <c r="F43" s="296"/>
      <c r="G43" s="296"/>
      <c r="H43" s="296"/>
      <c r="I43" s="296"/>
      <c r="J43" s="296"/>
      <c r="K43" s="296"/>
      <c r="L43" s="296"/>
      <c r="M43" s="296"/>
      <c r="N43" s="296"/>
      <c r="O43" s="296"/>
      <c r="P43" s="296"/>
      <c r="Q43" s="296"/>
      <c r="R43" s="296"/>
      <c r="S43" s="296"/>
      <c r="T43" s="297"/>
      <c r="U43" s="284">
        <v>1</v>
      </c>
      <c r="V43" s="285"/>
      <c r="W43" s="284">
        <f>W42</f>
        <v>1</v>
      </c>
      <c r="X43" s="285"/>
      <c r="Y43" s="284">
        <f>Y42</f>
        <v>1</v>
      </c>
      <c r="Z43" s="285"/>
      <c r="AA43" s="284">
        <v>1</v>
      </c>
      <c r="AB43" s="285"/>
      <c r="AC43" s="284">
        <f>AC42</f>
        <v>6</v>
      </c>
      <c r="AD43" s="285"/>
      <c r="AE43" s="284">
        <f>AE42</f>
        <v>75</v>
      </c>
      <c r="AF43" s="285"/>
      <c r="AG43" s="284">
        <f>AG42</f>
        <v>0</v>
      </c>
      <c r="AH43" s="285"/>
      <c r="AI43" s="284">
        <f>AI42</f>
        <v>75</v>
      </c>
      <c r="AJ43" s="285"/>
      <c r="AK43" s="284">
        <f>AK42</f>
        <v>0</v>
      </c>
      <c r="AL43" s="285"/>
      <c r="AM43" s="284">
        <f>AM42</f>
        <v>105</v>
      </c>
      <c r="AN43" s="285"/>
      <c r="AO43" s="162"/>
      <c r="AP43" s="163"/>
      <c r="AQ43" s="146"/>
      <c r="AR43" s="146"/>
      <c r="BE43" s="161"/>
    </row>
    <row r="44" spans="1:57" s="144" customFormat="1" ht="23.4" thickBot="1" x14ac:dyDescent="0.35">
      <c r="A44" s="157"/>
      <c r="D44" s="321" t="s">
        <v>134</v>
      </c>
      <c r="E44" s="322"/>
      <c r="F44" s="322"/>
      <c r="G44" s="323"/>
      <c r="H44" s="323"/>
      <c r="I44" s="323"/>
      <c r="J44" s="323"/>
      <c r="K44" s="323"/>
      <c r="L44" s="323"/>
      <c r="M44" s="323"/>
      <c r="N44" s="323"/>
      <c r="O44" s="323"/>
      <c r="P44" s="323"/>
      <c r="Q44" s="323"/>
      <c r="R44" s="323"/>
      <c r="S44" s="323"/>
      <c r="T44" s="323"/>
      <c r="U44" s="323"/>
      <c r="V44" s="323"/>
      <c r="W44" s="323"/>
      <c r="X44" s="323"/>
      <c r="Y44" s="322"/>
      <c r="Z44" s="322"/>
      <c r="AA44" s="322"/>
      <c r="AB44" s="322"/>
      <c r="AC44" s="322"/>
      <c r="AD44" s="322"/>
      <c r="AE44" s="322"/>
      <c r="AF44" s="322"/>
      <c r="AG44" s="322"/>
      <c r="AH44" s="322"/>
      <c r="AI44" s="322"/>
      <c r="AJ44" s="322"/>
      <c r="AK44" s="322"/>
      <c r="AL44" s="322"/>
      <c r="AM44" s="322"/>
      <c r="AN44" s="324"/>
      <c r="AP44" s="151"/>
      <c r="AQ44" s="146"/>
      <c r="AR44" s="146"/>
      <c r="AS44" s="147"/>
      <c r="AT44" s="147"/>
      <c r="AU44" s="147"/>
      <c r="AV44" s="147"/>
      <c r="AW44" s="147"/>
      <c r="AX44" s="147"/>
      <c r="BE44" s="158"/>
    </row>
    <row r="45" spans="1:57" s="147" customFormat="1" ht="22.8" x14ac:dyDescent="0.3">
      <c r="A45" s="159"/>
      <c r="D45" s="305" t="s">
        <v>118</v>
      </c>
      <c r="E45" s="306"/>
      <c r="F45" s="307"/>
      <c r="G45" s="325" t="s">
        <v>95</v>
      </c>
      <c r="H45" s="325"/>
      <c r="I45" s="325"/>
      <c r="J45" s="325"/>
      <c r="K45" s="325"/>
      <c r="L45" s="325"/>
      <c r="M45" s="325"/>
      <c r="N45" s="325"/>
      <c r="O45" s="325"/>
      <c r="P45" s="325"/>
      <c r="Q45" s="325"/>
      <c r="R45" s="325"/>
      <c r="S45" s="325"/>
      <c r="T45" s="325"/>
      <c r="U45" s="313">
        <v>1</v>
      </c>
      <c r="V45" s="314"/>
      <c r="W45" s="315"/>
      <c r="X45" s="316"/>
      <c r="Y45" s="313">
        <v>1</v>
      </c>
      <c r="Z45" s="314"/>
      <c r="AA45" s="291">
        <v>1</v>
      </c>
      <c r="AB45" s="294"/>
      <c r="AC45" s="291">
        <v>3</v>
      </c>
      <c r="AD45" s="290"/>
      <c r="AE45" s="289">
        <f>AG45+AI45</f>
        <v>26</v>
      </c>
      <c r="AF45" s="290"/>
      <c r="AG45" s="289">
        <v>13</v>
      </c>
      <c r="AH45" s="294"/>
      <c r="AI45" s="291">
        <v>13</v>
      </c>
      <c r="AJ45" s="290"/>
      <c r="AK45" s="292"/>
      <c r="AL45" s="293"/>
      <c r="AM45" s="289">
        <f>AC45*30-AE45</f>
        <v>64</v>
      </c>
      <c r="AN45" s="290"/>
      <c r="AP45" s="160"/>
      <c r="AQ45" s="146"/>
      <c r="AR45" s="146"/>
      <c r="BE45" s="161"/>
    </row>
    <row r="46" spans="1:57" s="147" customFormat="1" ht="22.8" x14ac:dyDescent="0.3">
      <c r="A46" s="159"/>
      <c r="D46" s="298" t="s">
        <v>119</v>
      </c>
      <c r="E46" s="299"/>
      <c r="F46" s="300"/>
      <c r="G46" s="398" t="s">
        <v>96</v>
      </c>
      <c r="H46" s="398"/>
      <c r="I46" s="398"/>
      <c r="J46" s="398"/>
      <c r="K46" s="398"/>
      <c r="L46" s="398"/>
      <c r="M46" s="398"/>
      <c r="N46" s="398"/>
      <c r="O46" s="398"/>
      <c r="P46" s="398"/>
      <c r="Q46" s="398"/>
      <c r="R46" s="398"/>
      <c r="S46" s="398"/>
      <c r="T46" s="398"/>
      <c r="U46" s="282">
        <v>4</v>
      </c>
      <c r="V46" s="301"/>
      <c r="W46" s="287"/>
      <c r="X46" s="312"/>
      <c r="Y46" s="282">
        <v>4</v>
      </c>
      <c r="Z46" s="301"/>
      <c r="AA46" s="282">
        <v>4</v>
      </c>
      <c r="AB46" s="301"/>
      <c r="AC46" s="282">
        <v>3</v>
      </c>
      <c r="AD46" s="283"/>
      <c r="AE46" s="286">
        <f>AG46+AI46</f>
        <v>36</v>
      </c>
      <c r="AF46" s="283"/>
      <c r="AG46" s="286">
        <v>18</v>
      </c>
      <c r="AH46" s="301"/>
      <c r="AI46" s="282">
        <v>18</v>
      </c>
      <c r="AJ46" s="283"/>
      <c r="AK46" s="287"/>
      <c r="AL46" s="288"/>
      <c r="AM46" s="286">
        <f>AC46*30-AE46</f>
        <v>54</v>
      </c>
      <c r="AN46" s="283"/>
      <c r="AP46" s="160"/>
      <c r="AQ46" s="146"/>
      <c r="AR46" s="146"/>
      <c r="BE46" s="161"/>
    </row>
    <row r="47" spans="1:57" s="147" customFormat="1" ht="50.4" customHeight="1" x14ac:dyDescent="0.3">
      <c r="A47" s="159"/>
      <c r="D47" s="298" t="s">
        <v>121</v>
      </c>
      <c r="E47" s="299"/>
      <c r="F47" s="300"/>
      <c r="G47" s="326" t="s">
        <v>98</v>
      </c>
      <c r="H47" s="326"/>
      <c r="I47" s="326"/>
      <c r="J47" s="326"/>
      <c r="K47" s="326"/>
      <c r="L47" s="326"/>
      <c r="M47" s="326"/>
      <c r="N47" s="326"/>
      <c r="O47" s="326"/>
      <c r="P47" s="326"/>
      <c r="Q47" s="326"/>
      <c r="R47" s="326"/>
      <c r="S47" s="326"/>
      <c r="T47" s="326"/>
      <c r="U47" s="282">
        <v>1</v>
      </c>
      <c r="V47" s="301"/>
      <c r="W47" s="287"/>
      <c r="X47" s="312"/>
      <c r="Y47" s="282">
        <v>1</v>
      </c>
      <c r="Z47" s="301"/>
      <c r="AA47" s="282">
        <v>1</v>
      </c>
      <c r="AB47" s="301"/>
      <c r="AC47" s="282">
        <v>3</v>
      </c>
      <c r="AD47" s="283"/>
      <c r="AE47" s="286">
        <f>AG47+AI47</f>
        <v>26</v>
      </c>
      <c r="AF47" s="283"/>
      <c r="AG47" s="286">
        <v>13</v>
      </c>
      <c r="AH47" s="301"/>
      <c r="AI47" s="282">
        <v>13</v>
      </c>
      <c r="AJ47" s="283"/>
      <c r="AK47" s="287"/>
      <c r="AL47" s="288"/>
      <c r="AM47" s="286">
        <f>AC47*30-AE47</f>
        <v>64</v>
      </c>
      <c r="AN47" s="283"/>
      <c r="AP47" s="160"/>
      <c r="AQ47" s="146"/>
      <c r="AR47" s="146"/>
      <c r="BE47" s="161"/>
    </row>
    <row r="48" spans="1:57" s="147" customFormat="1" ht="23.4" thickBot="1" x14ac:dyDescent="0.35">
      <c r="A48" s="159"/>
      <c r="D48" s="302" t="s">
        <v>120</v>
      </c>
      <c r="E48" s="303"/>
      <c r="F48" s="304"/>
      <c r="G48" s="308" t="s">
        <v>97</v>
      </c>
      <c r="H48" s="308"/>
      <c r="I48" s="308"/>
      <c r="J48" s="308"/>
      <c r="K48" s="308"/>
      <c r="L48" s="308"/>
      <c r="M48" s="308"/>
      <c r="N48" s="308"/>
      <c r="O48" s="308"/>
      <c r="P48" s="308"/>
      <c r="Q48" s="308"/>
      <c r="R48" s="308"/>
      <c r="S48" s="308"/>
      <c r="T48" s="309"/>
      <c r="U48" s="310">
        <v>3</v>
      </c>
      <c r="V48" s="311"/>
      <c r="W48" s="317"/>
      <c r="X48" s="318"/>
      <c r="Y48" s="331">
        <v>3</v>
      </c>
      <c r="Z48" s="329"/>
      <c r="AA48" s="319">
        <v>3</v>
      </c>
      <c r="AB48" s="356"/>
      <c r="AC48" s="319">
        <v>3</v>
      </c>
      <c r="AD48" s="320"/>
      <c r="AE48" s="332">
        <f>AG48+AI48</f>
        <v>26</v>
      </c>
      <c r="AF48" s="320"/>
      <c r="AG48" s="332">
        <v>13</v>
      </c>
      <c r="AH48" s="356"/>
      <c r="AI48" s="319">
        <v>13</v>
      </c>
      <c r="AJ48" s="320"/>
      <c r="AK48" s="333"/>
      <c r="AL48" s="334"/>
      <c r="AM48" s="332">
        <f>AC48*30-AE48</f>
        <v>64</v>
      </c>
      <c r="AN48" s="320"/>
      <c r="AP48" s="160"/>
      <c r="AQ48" s="146"/>
      <c r="AR48" s="146"/>
      <c r="BE48" s="161"/>
    </row>
    <row r="49" spans="1:60" s="147" customFormat="1" ht="21.6" thickBot="1" x14ac:dyDescent="0.45">
      <c r="A49" s="159"/>
      <c r="D49" s="295" t="s">
        <v>117</v>
      </c>
      <c r="E49" s="296"/>
      <c r="F49" s="296"/>
      <c r="G49" s="296"/>
      <c r="H49" s="296"/>
      <c r="I49" s="296"/>
      <c r="J49" s="296"/>
      <c r="K49" s="296"/>
      <c r="L49" s="296"/>
      <c r="M49" s="296"/>
      <c r="N49" s="296"/>
      <c r="O49" s="296"/>
      <c r="P49" s="296"/>
      <c r="Q49" s="296"/>
      <c r="R49" s="296"/>
      <c r="S49" s="296"/>
      <c r="T49" s="297"/>
      <c r="U49" s="284">
        <v>4</v>
      </c>
      <c r="V49" s="285"/>
      <c r="W49" s="284"/>
      <c r="X49" s="285"/>
      <c r="Y49" s="284">
        <v>4</v>
      </c>
      <c r="Z49" s="285"/>
      <c r="AA49" s="284">
        <v>4</v>
      </c>
      <c r="AB49" s="285"/>
      <c r="AC49" s="284">
        <f>AC45+AC46+AC47+AC48</f>
        <v>12</v>
      </c>
      <c r="AD49" s="285"/>
      <c r="AE49" s="284">
        <f>AE45+AE46+AE47+AE48</f>
        <v>114</v>
      </c>
      <c r="AF49" s="285"/>
      <c r="AG49" s="284">
        <f>AG45+AG46+AG47+AG48</f>
        <v>57</v>
      </c>
      <c r="AH49" s="285"/>
      <c r="AI49" s="284">
        <f>AI45+AI46+AI47+AI48</f>
        <v>57</v>
      </c>
      <c r="AJ49" s="285"/>
      <c r="AK49" s="284"/>
      <c r="AL49" s="285"/>
      <c r="AM49" s="284">
        <f>AM45+AM46+AM47+AM48</f>
        <v>246</v>
      </c>
      <c r="AN49" s="285"/>
      <c r="AO49" s="162"/>
      <c r="AP49" s="163"/>
      <c r="AQ49" s="146"/>
      <c r="AR49" s="146"/>
      <c r="BE49" s="161"/>
    </row>
    <row r="50" spans="1:60" s="147" customFormat="1" ht="23.4" thickBot="1" x14ac:dyDescent="0.35">
      <c r="A50" s="159"/>
      <c r="D50" s="335" t="s">
        <v>135</v>
      </c>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7"/>
      <c r="AP50" s="160"/>
      <c r="AQ50" s="146"/>
      <c r="AR50" s="146"/>
      <c r="AS50" s="243"/>
      <c r="BE50" s="161"/>
    </row>
    <row r="51" spans="1:60" s="147" customFormat="1" ht="48" customHeight="1" x14ac:dyDescent="0.3">
      <c r="A51" s="159"/>
      <c r="D51" s="305" t="s">
        <v>122</v>
      </c>
      <c r="E51" s="306"/>
      <c r="F51" s="307"/>
      <c r="G51" s="325" t="s">
        <v>124</v>
      </c>
      <c r="H51" s="325"/>
      <c r="I51" s="325"/>
      <c r="J51" s="325"/>
      <c r="K51" s="325"/>
      <c r="L51" s="325"/>
      <c r="M51" s="325"/>
      <c r="N51" s="325"/>
      <c r="O51" s="325"/>
      <c r="P51" s="325"/>
      <c r="Q51" s="325"/>
      <c r="R51" s="325"/>
      <c r="S51" s="325"/>
      <c r="T51" s="351"/>
      <c r="U51" s="352"/>
      <c r="V51" s="353"/>
      <c r="W51" s="352">
        <v>2</v>
      </c>
      <c r="X51" s="353"/>
      <c r="Y51" s="352">
        <v>2</v>
      </c>
      <c r="Z51" s="353"/>
      <c r="AA51" s="291">
        <v>2</v>
      </c>
      <c r="AB51" s="294"/>
      <c r="AC51" s="291">
        <v>4</v>
      </c>
      <c r="AD51" s="290"/>
      <c r="AE51" s="289">
        <f>AG51+AI51</f>
        <v>54</v>
      </c>
      <c r="AF51" s="290"/>
      <c r="AG51" s="289">
        <v>36</v>
      </c>
      <c r="AH51" s="294"/>
      <c r="AI51" s="291">
        <v>18</v>
      </c>
      <c r="AJ51" s="290"/>
      <c r="AK51" s="292"/>
      <c r="AL51" s="293"/>
      <c r="AM51" s="289">
        <f>AC51*30-AE51</f>
        <v>66</v>
      </c>
      <c r="AN51" s="290"/>
      <c r="AP51" s="160"/>
      <c r="AQ51" s="146"/>
      <c r="AR51" s="146"/>
      <c r="BE51" s="161"/>
    </row>
    <row r="52" spans="1:60" s="147" customFormat="1" ht="23.4" thickBot="1" x14ac:dyDescent="0.35">
      <c r="A52" s="159"/>
      <c r="D52" s="338" t="s">
        <v>123</v>
      </c>
      <c r="E52" s="339"/>
      <c r="F52" s="340"/>
      <c r="G52" s="341" t="s">
        <v>104</v>
      </c>
      <c r="H52" s="342"/>
      <c r="I52" s="342"/>
      <c r="J52" s="342"/>
      <c r="K52" s="342"/>
      <c r="L52" s="342"/>
      <c r="M52" s="342"/>
      <c r="N52" s="342"/>
      <c r="O52" s="342"/>
      <c r="P52" s="342"/>
      <c r="Q52" s="342"/>
      <c r="R52" s="342"/>
      <c r="S52" s="342"/>
      <c r="T52" s="343"/>
      <c r="U52" s="344"/>
      <c r="V52" s="345"/>
      <c r="W52" s="331">
        <v>3</v>
      </c>
      <c r="X52" s="330"/>
      <c r="Y52" s="379"/>
      <c r="Z52" s="380"/>
      <c r="AA52" s="331"/>
      <c r="AB52" s="330"/>
      <c r="AC52" s="331">
        <v>2</v>
      </c>
      <c r="AD52" s="330"/>
      <c r="AE52" s="331"/>
      <c r="AF52" s="330"/>
      <c r="AG52" s="331"/>
      <c r="AH52" s="330"/>
      <c r="AI52" s="331"/>
      <c r="AJ52" s="330"/>
      <c r="AK52" s="331"/>
      <c r="AL52" s="330"/>
      <c r="AM52" s="329">
        <v>60</v>
      </c>
      <c r="AN52" s="330"/>
      <c r="AP52" s="160"/>
      <c r="AQ52" s="146"/>
      <c r="AR52" s="146"/>
      <c r="BE52" s="161"/>
    </row>
    <row r="53" spans="1:60" s="147" customFormat="1" ht="23.4" thickBot="1" x14ac:dyDescent="0.45">
      <c r="A53" s="159"/>
      <c r="D53" s="395" t="s">
        <v>125</v>
      </c>
      <c r="E53" s="396"/>
      <c r="F53" s="396"/>
      <c r="G53" s="396"/>
      <c r="H53" s="396"/>
      <c r="I53" s="396"/>
      <c r="J53" s="396"/>
      <c r="K53" s="396"/>
      <c r="L53" s="396"/>
      <c r="M53" s="396"/>
      <c r="N53" s="396"/>
      <c r="O53" s="396"/>
      <c r="P53" s="396"/>
      <c r="Q53" s="396"/>
      <c r="R53" s="396"/>
      <c r="S53" s="396"/>
      <c r="T53" s="397"/>
      <c r="U53" s="327"/>
      <c r="V53" s="328"/>
      <c r="W53" s="327">
        <v>2</v>
      </c>
      <c r="X53" s="328"/>
      <c r="Y53" s="327">
        <v>1</v>
      </c>
      <c r="Z53" s="328"/>
      <c r="AA53" s="327">
        <v>1</v>
      </c>
      <c r="AB53" s="328"/>
      <c r="AC53" s="327">
        <f>AC51+AC52</f>
        <v>6</v>
      </c>
      <c r="AD53" s="328"/>
      <c r="AE53" s="327">
        <f>AE51+AE52</f>
        <v>54</v>
      </c>
      <c r="AF53" s="328"/>
      <c r="AG53" s="327">
        <f>AG51+AG52</f>
        <v>36</v>
      </c>
      <c r="AH53" s="328"/>
      <c r="AI53" s="327">
        <f>AI51+AI52</f>
        <v>18</v>
      </c>
      <c r="AJ53" s="328"/>
      <c r="AK53" s="327"/>
      <c r="AL53" s="328"/>
      <c r="AM53" s="327">
        <f>AM51+AM52</f>
        <v>126</v>
      </c>
      <c r="AN53" s="328"/>
      <c r="AO53" s="162"/>
      <c r="AP53" s="163"/>
      <c r="AQ53" s="146"/>
      <c r="AR53" s="146"/>
      <c r="BE53" s="161"/>
    </row>
    <row r="54" spans="1:60" s="147" customFormat="1" ht="23.4" thickBot="1" x14ac:dyDescent="0.45">
      <c r="A54" s="159"/>
      <c r="D54" s="346" t="s">
        <v>128</v>
      </c>
      <c r="E54" s="347"/>
      <c r="F54" s="347"/>
      <c r="G54" s="347"/>
      <c r="H54" s="347"/>
      <c r="I54" s="347"/>
      <c r="J54" s="347"/>
      <c r="K54" s="347"/>
      <c r="L54" s="347"/>
      <c r="M54" s="347"/>
      <c r="N54" s="347"/>
      <c r="O54" s="347"/>
      <c r="P54" s="347"/>
      <c r="Q54" s="347"/>
      <c r="R54" s="347"/>
      <c r="S54" s="347"/>
      <c r="T54" s="348"/>
      <c r="U54" s="349">
        <f>U53+U49+U43+U40</f>
        <v>6</v>
      </c>
      <c r="V54" s="350"/>
      <c r="W54" s="349">
        <f>W53+W49+W43+W40</f>
        <v>4</v>
      </c>
      <c r="X54" s="350"/>
      <c r="Y54" s="349">
        <f>Y53+Y49+Y43+Y40</f>
        <v>7</v>
      </c>
      <c r="Z54" s="350"/>
      <c r="AA54" s="349">
        <f>AA53+AA49+AA43+AA40</f>
        <v>7</v>
      </c>
      <c r="AB54" s="350"/>
      <c r="AC54" s="349">
        <f>AC53+AC49+AC43+AC40</f>
        <v>30</v>
      </c>
      <c r="AD54" s="350"/>
      <c r="AE54" s="349">
        <f>AE53+AE49+AE43+AE40</f>
        <v>323</v>
      </c>
      <c r="AF54" s="350"/>
      <c r="AG54" s="349">
        <f>AG53+AG49+AG43+AG40</f>
        <v>124</v>
      </c>
      <c r="AH54" s="350"/>
      <c r="AI54" s="349">
        <f>AI53+AI49+AI43+AI40</f>
        <v>199</v>
      </c>
      <c r="AJ54" s="350"/>
      <c r="AK54" s="349">
        <f>AK53+AK49+AK43+AK40</f>
        <v>0</v>
      </c>
      <c r="AL54" s="350"/>
      <c r="AM54" s="349">
        <f>AM53+AM49+AM43+AM40</f>
        <v>577</v>
      </c>
      <c r="AN54" s="350"/>
      <c r="AO54" s="162"/>
      <c r="AP54" s="163"/>
      <c r="AQ54" s="146"/>
      <c r="AR54" s="146"/>
      <c r="BE54" s="161"/>
    </row>
    <row r="55" spans="1:60" s="165" customFormat="1" ht="23.4" thickBot="1" x14ac:dyDescent="0.35">
      <c r="A55" s="164"/>
      <c r="D55" s="361" t="s">
        <v>136</v>
      </c>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3"/>
      <c r="AP55" s="163"/>
      <c r="AQ55" s="146"/>
      <c r="AR55" s="146"/>
      <c r="AS55" s="147"/>
      <c r="AT55" s="147"/>
      <c r="AU55" s="147"/>
      <c r="AV55" s="147"/>
      <c r="AW55" s="147"/>
      <c r="AX55" s="147"/>
      <c r="BE55" s="166"/>
    </row>
    <row r="56" spans="1:60" s="147" customFormat="1" ht="54" customHeight="1" x14ac:dyDescent="0.3">
      <c r="A56" s="159"/>
      <c r="D56" s="389" t="s">
        <v>105</v>
      </c>
      <c r="E56" s="390"/>
      <c r="F56" s="391"/>
      <c r="G56" s="392" t="s">
        <v>126</v>
      </c>
      <c r="H56" s="393"/>
      <c r="I56" s="393"/>
      <c r="J56" s="393"/>
      <c r="K56" s="393"/>
      <c r="L56" s="393"/>
      <c r="M56" s="393"/>
      <c r="N56" s="393"/>
      <c r="O56" s="393"/>
      <c r="P56" s="393"/>
      <c r="Q56" s="393"/>
      <c r="R56" s="393"/>
      <c r="S56" s="393"/>
      <c r="T56" s="394"/>
      <c r="U56" s="352"/>
      <c r="V56" s="360"/>
      <c r="W56" s="352">
        <v>3</v>
      </c>
      <c r="X56" s="360"/>
      <c r="Y56" s="352">
        <v>3</v>
      </c>
      <c r="Z56" s="360"/>
      <c r="AA56" s="352">
        <v>3</v>
      </c>
      <c r="AB56" s="360"/>
      <c r="AC56" s="352">
        <v>5</v>
      </c>
      <c r="AD56" s="360"/>
      <c r="AE56" s="352">
        <f>AG56+AI56</f>
        <v>52</v>
      </c>
      <c r="AF56" s="360"/>
      <c r="AG56" s="352">
        <v>26</v>
      </c>
      <c r="AH56" s="360"/>
      <c r="AI56" s="352">
        <v>26</v>
      </c>
      <c r="AJ56" s="360"/>
      <c r="AK56" s="352"/>
      <c r="AL56" s="353"/>
      <c r="AM56" s="352">
        <f>AC56*30-AE56</f>
        <v>98</v>
      </c>
      <c r="AN56" s="360"/>
      <c r="AO56" s="167"/>
      <c r="AP56" s="146"/>
      <c r="AQ56" s="146"/>
      <c r="AR56" s="146"/>
      <c r="BE56" s="161"/>
    </row>
    <row r="57" spans="1:60" s="147" customFormat="1" ht="39" customHeight="1" thickBot="1" x14ac:dyDescent="0.35">
      <c r="A57" s="159"/>
      <c r="D57" s="338" t="s">
        <v>106</v>
      </c>
      <c r="E57" s="339"/>
      <c r="F57" s="340"/>
      <c r="G57" s="341" t="s">
        <v>127</v>
      </c>
      <c r="H57" s="342"/>
      <c r="I57" s="342"/>
      <c r="J57" s="342"/>
      <c r="K57" s="342"/>
      <c r="L57" s="342"/>
      <c r="M57" s="342"/>
      <c r="N57" s="342"/>
      <c r="O57" s="342"/>
      <c r="P57" s="342"/>
      <c r="Q57" s="342"/>
      <c r="R57" s="342"/>
      <c r="S57" s="342"/>
      <c r="T57" s="343"/>
      <c r="U57" s="331"/>
      <c r="V57" s="330"/>
      <c r="W57" s="331">
        <v>4</v>
      </c>
      <c r="X57" s="330"/>
      <c r="Y57" s="331">
        <v>4</v>
      </c>
      <c r="Z57" s="330"/>
      <c r="AA57" s="331">
        <v>4</v>
      </c>
      <c r="AB57" s="330"/>
      <c r="AC57" s="331">
        <v>5</v>
      </c>
      <c r="AD57" s="330"/>
      <c r="AE57" s="331">
        <f>AG57+AI57</f>
        <v>72</v>
      </c>
      <c r="AF57" s="330"/>
      <c r="AG57" s="331">
        <v>36</v>
      </c>
      <c r="AH57" s="330"/>
      <c r="AI57" s="331">
        <v>36</v>
      </c>
      <c r="AJ57" s="330"/>
      <c r="AK57" s="331"/>
      <c r="AL57" s="329"/>
      <c r="AM57" s="331">
        <f>AC57*30-AE57</f>
        <v>78</v>
      </c>
      <c r="AN57" s="330"/>
      <c r="AO57" s="168"/>
      <c r="AP57" s="146"/>
      <c r="AQ57" s="169"/>
      <c r="AR57" s="169"/>
      <c r="AS57" s="144"/>
      <c r="AT57" s="144"/>
      <c r="AU57" s="144"/>
      <c r="AV57" s="144"/>
      <c r="AW57" s="144"/>
      <c r="AX57" s="144"/>
      <c r="BE57" s="161"/>
    </row>
    <row r="58" spans="1:60" s="147" customFormat="1" ht="23.4" thickBot="1" x14ac:dyDescent="0.45">
      <c r="A58" s="159"/>
      <c r="D58" s="381" t="s">
        <v>79</v>
      </c>
      <c r="E58" s="382"/>
      <c r="F58" s="382"/>
      <c r="G58" s="382"/>
      <c r="H58" s="382"/>
      <c r="I58" s="382"/>
      <c r="J58" s="382"/>
      <c r="K58" s="382"/>
      <c r="L58" s="382"/>
      <c r="M58" s="382"/>
      <c r="N58" s="382"/>
      <c r="O58" s="382"/>
      <c r="P58" s="382"/>
      <c r="Q58" s="382"/>
      <c r="R58" s="382"/>
      <c r="S58" s="382"/>
      <c r="T58" s="382"/>
      <c r="U58" s="354">
        <f>U56+U57</f>
        <v>0</v>
      </c>
      <c r="V58" s="355"/>
      <c r="W58" s="354">
        <v>2</v>
      </c>
      <c r="X58" s="355"/>
      <c r="Y58" s="354">
        <v>2</v>
      </c>
      <c r="Z58" s="355"/>
      <c r="AA58" s="354">
        <v>2</v>
      </c>
      <c r="AB58" s="355"/>
      <c r="AC58" s="354">
        <f>AC56+AC57</f>
        <v>10</v>
      </c>
      <c r="AD58" s="355"/>
      <c r="AE58" s="354">
        <f>AE56+AE57</f>
        <v>124</v>
      </c>
      <c r="AF58" s="355"/>
      <c r="AG58" s="354">
        <f>AG56+AG57</f>
        <v>62</v>
      </c>
      <c r="AH58" s="355"/>
      <c r="AI58" s="354">
        <f>AI56+AI57</f>
        <v>62</v>
      </c>
      <c r="AJ58" s="355"/>
      <c r="AK58" s="354">
        <f>AK56+AK57</f>
        <v>0</v>
      </c>
      <c r="AL58" s="355"/>
      <c r="AM58" s="354">
        <f>AM56+AM57</f>
        <v>176</v>
      </c>
      <c r="AN58" s="355"/>
      <c r="AP58" s="146"/>
      <c r="AQ58" s="170"/>
      <c r="AR58" s="170"/>
      <c r="AS58" s="170"/>
      <c r="AT58" s="170"/>
      <c r="AU58" s="170"/>
      <c r="AV58" s="170"/>
      <c r="AW58" s="170"/>
      <c r="AX58" s="170"/>
      <c r="BE58" s="161"/>
    </row>
    <row r="59" spans="1:60" s="172" customFormat="1" ht="23.4" thickBot="1" x14ac:dyDescent="0.45">
      <c r="A59" s="171"/>
      <c r="D59" s="375" t="s">
        <v>80</v>
      </c>
      <c r="E59" s="376"/>
      <c r="F59" s="376"/>
      <c r="G59" s="376"/>
      <c r="H59" s="376"/>
      <c r="I59" s="376"/>
      <c r="J59" s="376"/>
      <c r="K59" s="376"/>
      <c r="L59" s="376"/>
      <c r="M59" s="376"/>
      <c r="N59" s="376"/>
      <c r="O59" s="376"/>
      <c r="P59" s="376"/>
      <c r="Q59" s="376"/>
      <c r="R59" s="376"/>
      <c r="S59" s="376"/>
      <c r="T59" s="377"/>
      <c r="U59" s="368">
        <f>U54+U58</f>
        <v>6</v>
      </c>
      <c r="V59" s="369"/>
      <c r="W59" s="368">
        <f>W54+W58</f>
        <v>6</v>
      </c>
      <c r="X59" s="369"/>
      <c r="Y59" s="368">
        <f>Y54+Y58</f>
        <v>9</v>
      </c>
      <c r="Z59" s="369"/>
      <c r="AA59" s="368">
        <f>AA54+AA58</f>
        <v>9</v>
      </c>
      <c r="AB59" s="369"/>
      <c r="AC59" s="368">
        <f>AC54+AC58</f>
        <v>40</v>
      </c>
      <c r="AD59" s="369"/>
      <c r="AE59" s="368">
        <f>AE54+AE58</f>
        <v>447</v>
      </c>
      <c r="AF59" s="369"/>
      <c r="AG59" s="368">
        <f>AG54+AG58</f>
        <v>186</v>
      </c>
      <c r="AH59" s="369"/>
      <c r="AI59" s="368">
        <f>AI54+AI58</f>
        <v>261</v>
      </c>
      <c r="AJ59" s="369"/>
      <c r="AK59" s="368">
        <f>AK54+AK58</f>
        <v>0</v>
      </c>
      <c r="AL59" s="369"/>
      <c r="AM59" s="368">
        <f>AM54+AM58</f>
        <v>753</v>
      </c>
      <c r="AN59" s="369"/>
      <c r="AP59" s="173"/>
      <c r="AQ59" s="170"/>
      <c r="AR59" s="170"/>
      <c r="AS59" s="170"/>
      <c r="AT59" s="170"/>
      <c r="AU59" s="170"/>
      <c r="AV59" s="170"/>
      <c r="AW59" s="170"/>
      <c r="AX59" s="170"/>
      <c r="BE59" s="174"/>
    </row>
    <row r="60" spans="1:60" s="182" customFormat="1" ht="25.5" customHeight="1" x14ac:dyDescent="0.25">
      <c r="A60" s="175"/>
      <c r="B60" s="176"/>
      <c r="C60" s="176"/>
      <c r="D60" s="176"/>
      <c r="E60" s="176"/>
      <c r="F60" s="176"/>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8"/>
      <c r="AP60" s="178"/>
      <c r="AQ60" s="178"/>
      <c r="AR60" s="178"/>
      <c r="AS60" s="178"/>
      <c r="AT60" s="178"/>
      <c r="AU60" s="178"/>
      <c r="AV60" s="178"/>
      <c r="AW60" s="178"/>
      <c r="AX60" s="178"/>
      <c r="AY60" s="178"/>
      <c r="AZ60" s="178"/>
      <c r="BA60" s="178"/>
      <c r="BB60" s="178"/>
      <c r="BC60" s="178"/>
      <c r="BD60" s="178"/>
      <c r="BE60" s="179"/>
      <c r="BF60" s="180"/>
      <c r="BG60" s="181"/>
      <c r="BH60" s="181"/>
    </row>
    <row r="61" spans="1:60" s="184" customFormat="1" ht="25.5" customHeight="1" x14ac:dyDescent="0.4">
      <c r="A61" s="183"/>
      <c r="B61" s="176"/>
      <c r="C61" s="176"/>
      <c r="D61" s="374" t="s">
        <v>81</v>
      </c>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BE61" s="185"/>
      <c r="BG61" s="186"/>
      <c r="BH61" s="186"/>
    </row>
    <row r="62" spans="1:60" ht="20.25" customHeight="1" x14ac:dyDescent="0.25">
      <c r="A62" s="32"/>
      <c r="D62" s="378" t="s">
        <v>26</v>
      </c>
      <c r="E62" s="378"/>
      <c r="F62" s="378"/>
      <c r="G62" s="378"/>
      <c r="H62" s="378" t="s">
        <v>82</v>
      </c>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3" t="s">
        <v>83</v>
      </c>
      <c r="AF62" s="373"/>
      <c r="AG62" s="373"/>
      <c r="AH62" s="373"/>
      <c r="AI62" s="373"/>
      <c r="AJ62" s="373"/>
      <c r="AK62" s="373"/>
      <c r="AL62" s="373"/>
      <c r="AM62" s="373"/>
      <c r="AN62" s="373"/>
      <c r="BE62" s="31"/>
    </row>
    <row r="63" spans="1:60" ht="73.8" customHeight="1" x14ac:dyDescent="0.25">
      <c r="A63" s="32"/>
      <c r="D63" s="364" t="s">
        <v>84</v>
      </c>
      <c r="E63" s="364"/>
      <c r="F63" s="364"/>
      <c r="G63" s="364"/>
      <c r="H63" s="370" t="s">
        <v>144</v>
      </c>
      <c r="I63" s="371"/>
      <c r="J63" s="371"/>
      <c r="K63" s="371"/>
      <c r="L63" s="371"/>
      <c r="M63" s="371"/>
      <c r="N63" s="371"/>
      <c r="O63" s="371"/>
      <c r="P63" s="371"/>
      <c r="Q63" s="371"/>
      <c r="R63" s="371"/>
      <c r="S63" s="371"/>
      <c r="T63" s="371"/>
      <c r="U63" s="371"/>
      <c r="V63" s="371"/>
      <c r="W63" s="371"/>
      <c r="X63" s="371"/>
      <c r="Y63" s="371"/>
      <c r="Z63" s="371"/>
      <c r="AA63" s="371"/>
      <c r="AB63" s="371"/>
      <c r="AC63" s="371"/>
      <c r="AD63" s="372"/>
      <c r="AE63" s="385" t="s">
        <v>150</v>
      </c>
      <c r="AF63" s="386"/>
      <c r="AG63" s="386"/>
      <c r="AH63" s="386"/>
      <c r="AI63" s="386"/>
      <c r="AJ63" s="386"/>
      <c r="AK63" s="386"/>
      <c r="AL63" s="386"/>
      <c r="AM63" s="386"/>
      <c r="AN63" s="387"/>
      <c r="BE63" s="31"/>
    </row>
    <row r="64" spans="1:60" ht="63" customHeight="1" x14ac:dyDescent="0.25">
      <c r="A64" s="32"/>
      <c r="D64" s="364" t="s">
        <v>85</v>
      </c>
      <c r="E64" s="364"/>
      <c r="F64" s="364"/>
      <c r="G64" s="364"/>
      <c r="H64" s="370" t="s">
        <v>145</v>
      </c>
      <c r="I64" s="371"/>
      <c r="J64" s="371"/>
      <c r="K64" s="371"/>
      <c r="L64" s="371"/>
      <c r="M64" s="371"/>
      <c r="N64" s="371"/>
      <c r="O64" s="371"/>
      <c r="P64" s="371"/>
      <c r="Q64" s="371"/>
      <c r="R64" s="371"/>
      <c r="S64" s="371"/>
      <c r="T64" s="371"/>
      <c r="U64" s="371"/>
      <c r="V64" s="371"/>
      <c r="W64" s="371"/>
      <c r="X64" s="371"/>
      <c r="Y64" s="371"/>
      <c r="Z64" s="371"/>
      <c r="AA64" s="371"/>
      <c r="AB64" s="371"/>
      <c r="AC64" s="371"/>
      <c r="AD64" s="372"/>
      <c r="AE64" s="367" t="s">
        <v>149</v>
      </c>
      <c r="AF64" s="367"/>
      <c r="AG64" s="367"/>
      <c r="AH64" s="367"/>
      <c r="AI64" s="367"/>
      <c r="AJ64" s="367"/>
      <c r="AK64" s="367"/>
      <c r="AL64" s="367"/>
      <c r="AM64" s="367"/>
      <c r="AN64" s="367"/>
      <c r="BE64" s="31"/>
    </row>
    <row r="65" spans="1:66" ht="63" customHeight="1" x14ac:dyDescent="0.25">
      <c r="A65" s="32"/>
      <c r="D65" s="364" t="s">
        <v>86</v>
      </c>
      <c r="E65" s="364"/>
      <c r="F65" s="364"/>
      <c r="G65" s="364"/>
      <c r="H65" s="370" t="s">
        <v>146</v>
      </c>
      <c r="I65" s="371"/>
      <c r="J65" s="371"/>
      <c r="K65" s="371"/>
      <c r="L65" s="371"/>
      <c r="M65" s="371"/>
      <c r="N65" s="371"/>
      <c r="O65" s="371"/>
      <c r="P65" s="371"/>
      <c r="Q65" s="371"/>
      <c r="R65" s="371"/>
      <c r="S65" s="371"/>
      <c r="T65" s="371"/>
      <c r="U65" s="371"/>
      <c r="V65" s="371"/>
      <c r="W65" s="371"/>
      <c r="X65" s="371"/>
      <c r="Y65" s="371"/>
      <c r="Z65" s="371"/>
      <c r="AA65" s="371"/>
      <c r="AB65" s="371"/>
      <c r="AC65" s="371"/>
      <c r="AD65" s="372"/>
      <c r="AE65" s="367" t="s">
        <v>149</v>
      </c>
      <c r="AF65" s="367"/>
      <c r="AG65" s="367"/>
      <c r="AH65" s="367"/>
      <c r="AI65" s="367"/>
      <c r="AJ65" s="367"/>
      <c r="AK65" s="367"/>
      <c r="AL65" s="367"/>
      <c r="AM65" s="367"/>
      <c r="AN65" s="367"/>
      <c r="BE65" s="31"/>
    </row>
    <row r="66" spans="1:66" ht="63" customHeight="1" x14ac:dyDescent="0.25">
      <c r="A66" s="32"/>
      <c r="D66" s="364" t="s">
        <v>87</v>
      </c>
      <c r="E66" s="364"/>
      <c r="F66" s="364"/>
      <c r="G66" s="364"/>
      <c r="H66" s="365" t="s">
        <v>147</v>
      </c>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7" t="s">
        <v>130</v>
      </c>
      <c r="AF66" s="367"/>
      <c r="AG66" s="367"/>
      <c r="AH66" s="367"/>
      <c r="AI66" s="367"/>
      <c r="AJ66" s="367"/>
      <c r="AK66" s="367"/>
      <c r="AL66" s="367"/>
      <c r="AM66" s="367"/>
      <c r="AN66" s="367"/>
      <c r="BE66" s="31"/>
    </row>
    <row r="67" spans="1:66" s="184" customFormat="1" ht="25.5" customHeight="1" x14ac:dyDescent="0.4">
      <c r="A67" s="183"/>
      <c r="B67" s="187" t="s">
        <v>129</v>
      </c>
      <c r="C67" s="176"/>
      <c r="D67" s="176"/>
      <c r="E67" s="176"/>
      <c r="F67" s="176"/>
      <c r="G67" s="188"/>
      <c r="H67" s="188"/>
      <c r="I67" s="188"/>
      <c r="W67" s="388" t="s">
        <v>108</v>
      </c>
      <c r="X67" s="388"/>
      <c r="Y67" s="388"/>
      <c r="Z67" s="388"/>
      <c r="AA67" s="388"/>
      <c r="AB67" s="388"/>
      <c r="AC67" s="388"/>
      <c r="AD67" s="388"/>
      <c r="AE67" s="388"/>
      <c r="AF67" s="388"/>
      <c r="AG67" s="388"/>
      <c r="BE67" s="185"/>
      <c r="BG67" s="189"/>
      <c r="BH67" s="189"/>
    </row>
    <row r="68" spans="1:66" s="184" customFormat="1" ht="25.5" customHeight="1" x14ac:dyDescent="0.4">
      <c r="A68" s="183"/>
      <c r="B68" s="187" t="s">
        <v>88</v>
      </c>
      <c r="C68" s="176"/>
      <c r="D68" s="176"/>
      <c r="E68" s="176"/>
      <c r="F68" s="176"/>
      <c r="G68" s="188"/>
      <c r="H68" s="188"/>
      <c r="I68" s="188"/>
      <c r="AB68" s="384" t="s">
        <v>108</v>
      </c>
      <c r="AC68" s="384"/>
      <c r="AD68" s="384"/>
      <c r="AE68" s="384"/>
      <c r="AF68" s="384"/>
      <c r="AG68" s="384"/>
      <c r="BE68" s="185"/>
      <c r="BG68" s="189"/>
      <c r="BH68" s="189"/>
    </row>
    <row r="69" spans="1:66" s="184" customFormat="1" ht="25.5" customHeight="1" x14ac:dyDescent="0.4">
      <c r="A69" s="265"/>
      <c r="B69" s="252" t="s">
        <v>109</v>
      </c>
      <c r="C69" s="253"/>
      <c r="D69" s="253"/>
      <c r="E69" s="253"/>
      <c r="F69" s="253"/>
      <c r="G69" s="254"/>
      <c r="H69" s="254"/>
      <c r="I69" s="254"/>
      <c r="J69" s="255"/>
      <c r="K69" s="255"/>
      <c r="L69" s="255"/>
      <c r="M69" s="255"/>
      <c r="N69" s="255"/>
      <c r="O69" s="255"/>
      <c r="P69" s="255"/>
      <c r="Q69" s="255"/>
      <c r="R69" s="255"/>
      <c r="S69" s="256"/>
      <c r="T69" s="256"/>
      <c r="U69" s="256"/>
      <c r="V69" s="256"/>
      <c r="W69" s="256"/>
      <c r="X69" s="256"/>
      <c r="Y69" s="255"/>
      <c r="Z69" s="255"/>
      <c r="AA69" s="255"/>
      <c r="AB69" s="255"/>
      <c r="AC69" s="255"/>
      <c r="BE69" s="185"/>
      <c r="BG69" s="189"/>
      <c r="BH69" s="189"/>
    </row>
    <row r="70" spans="1:66" s="184" customFormat="1" ht="25.5" customHeight="1" x14ac:dyDescent="0.4">
      <c r="A70" s="265"/>
      <c r="B70" s="252" t="s">
        <v>110</v>
      </c>
      <c r="C70" s="253"/>
      <c r="D70" s="253"/>
      <c r="E70" s="253"/>
      <c r="F70" s="253"/>
      <c r="G70" s="254"/>
      <c r="H70" s="254"/>
      <c r="I70" s="254"/>
      <c r="J70" s="255"/>
      <c r="K70" s="255"/>
      <c r="L70" s="255"/>
      <c r="M70" s="255"/>
      <c r="N70" s="255"/>
      <c r="O70" s="255"/>
      <c r="P70" s="255"/>
      <c r="Q70" s="255"/>
      <c r="R70" s="255"/>
      <c r="S70" s="256"/>
      <c r="T70" s="256"/>
      <c r="U70" s="256"/>
      <c r="V70" s="256"/>
      <c r="W70" s="256"/>
      <c r="X70" s="255"/>
      <c r="Y70" s="255"/>
      <c r="Z70" s="255"/>
      <c r="AA70" s="255"/>
      <c r="AB70" s="255"/>
      <c r="AC70" s="255"/>
      <c r="BE70" s="185"/>
      <c r="BG70" s="189"/>
      <c r="BH70" s="189"/>
    </row>
    <row r="71" spans="1:66" s="184" customFormat="1" ht="25.5" customHeight="1" x14ac:dyDescent="0.4">
      <c r="A71" s="265"/>
      <c r="B71" s="252" t="s">
        <v>111</v>
      </c>
      <c r="C71" s="253"/>
      <c r="D71" s="253"/>
      <c r="E71" s="253"/>
      <c r="F71" s="253"/>
      <c r="G71" s="254"/>
      <c r="H71" s="254"/>
      <c r="I71" s="254"/>
      <c r="J71" s="255"/>
      <c r="K71" s="255"/>
      <c r="L71" s="255"/>
      <c r="M71" s="255"/>
      <c r="N71" s="255"/>
      <c r="O71" s="255"/>
      <c r="P71" s="255"/>
      <c r="Q71" s="255"/>
      <c r="R71" s="256"/>
      <c r="S71" s="256"/>
      <c r="T71" s="256"/>
      <c r="U71" s="256"/>
      <c r="V71" s="256"/>
      <c r="W71" s="256"/>
      <c r="X71" s="256"/>
      <c r="Y71" s="256"/>
      <c r="Z71" s="255"/>
      <c r="AA71" s="255"/>
      <c r="AB71" s="255"/>
      <c r="AC71" s="255"/>
      <c r="BE71" s="185"/>
      <c r="BG71" s="189"/>
      <c r="BH71" s="189"/>
    </row>
    <row r="72" spans="1:66" s="184" customFormat="1" ht="25.5" customHeight="1" x14ac:dyDescent="0.4">
      <c r="A72" s="265"/>
      <c r="B72" s="252" t="s">
        <v>112</v>
      </c>
      <c r="C72" s="253"/>
      <c r="D72" s="253"/>
      <c r="E72" s="253"/>
      <c r="F72" s="253"/>
      <c r="G72" s="254"/>
      <c r="H72" s="254"/>
      <c r="I72" s="254"/>
      <c r="J72" s="255"/>
      <c r="K72" s="255"/>
      <c r="L72" s="255"/>
      <c r="M72" s="255"/>
      <c r="N72" s="255"/>
      <c r="O72" s="255"/>
      <c r="P72" s="255"/>
      <c r="Q72" s="255"/>
      <c r="R72" s="255"/>
      <c r="S72" s="255"/>
      <c r="T72" s="255"/>
      <c r="U72" s="255"/>
      <c r="V72" s="255"/>
      <c r="W72" s="255"/>
      <c r="X72" s="255"/>
      <c r="Y72" s="255"/>
      <c r="Z72" s="255"/>
      <c r="AA72" s="255"/>
      <c r="AB72" s="255"/>
      <c r="AC72" s="255"/>
      <c r="BE72" s="185"/>
      <c r="BG72" s="189"/>
      <c r="BH72" s="189"/>
    </row>
    <row r="73" spans="1:66" s="184" customFormat="1" ht="25.5" customHeight="1" x14ac:dyDescent="0.4">
      <c r="A73" s="265"/>
      <c r="B73" s="252" t="s">
        <v>113</v>
      </c>
      <c r="C73" s="253"/>
      <c r="D73" s="253"/>
      <c r="E73" s="253"/>
      <c r="F73" s="253"/>
      <c r="G73" s="254"/>
      <c r="H73" s="254"/>
      <c r="I73" s="254"/>
      <c r="J73" s="255"/>
      <c r="K73" s="255"/>
      <c r="L73" s="255"/>
      <c r="M73" s="255"/>
      <c r="N73" s="383" t="s">
        <v>107</v>
      </c>
      <c r="O73" s="383"/>
      <c r="P73" s="383"/>
      <c r="Q73" s="383"/>
      <c r="R73" s="383"/>
      <c r="S73" s="383"/>
      <c r="T73" s="383"/>
      <c r="U73" s="255"/>
      <c r="V73" s="255"/>
      <c r="W73" s="255"/>
      <c r="X73" s="255"/>
      <c r="Y73" s="255"/>
      <c r="Z73" s="255"/>
      <c r="AA73" s="255"/>
      <c r="AB73" s="255"/>
      <c r="AC73" s="255"/>
      <c r="BE73" s="185"/>
      <c r="BG73" s="189"/>
      <c r="BH73" s="189"/>
    </row>
    <row r="74" spans="1:66" s="184" customFormat="1" ht="24" customHeight="1" thickBot="1" x14ac:dyDescent="0.45">
      <c r="A74" s="281"/>
      <c r="B74" s="273"/>
      <c r="C74" s="274"/>
      <c r="D74" s="274"/>
      <c r="E74" s="274"/>
      <c r="F74" s="274"/>
      <c r="G74" s="275"/>
      <c r="H74" s="275"/>
      <c r="I74" s="276"/>
      <c r="J74" s="277"/>
      <c r="K74" s="277"/>
      <c r="L74" s="278"/>
      <c r="M74" s="278"/>
      <c r="N74" s="276"/>
      <c r="O74" s="278"/>
      <c r="P74" s="278"/>
      <c r="Q74" s="278"/>
      <c r="R74" s="278"/>
      <c r="S74" s="278"/>
      <c r="T74" s="278"/>
      <c r="U74" s="278"/>
      <c r="V74" s="278"/>
      <c r="W74" s="278"/>
      <c r="X74" s="278"/>
      <c r="Y74" s="278"/>
      <c r="Z74" s="278"/>
      <c r="AA74" s="279"/>
      <c r="AB74" s="279"/>
      <c r="AC74" s="278"/>
      <c r="AD74" s="28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1"/>
      <c r="BG74" s="192"/>
      <c r="BH74" s="193"/>
    </row>
    <row r="75" spans="1:66" s="182" customFormat="1" ht="28.5" customHeight="1" x14ac:dyDescent="0.3">
      <c r="D75" s="194"/>
      <c r="E75" s="195"/>
      <c r="F75" s="195"/>
      <c r="G75" s="195"/>
      <c r="H75" s="196"/>
      <c r="I75" s="196"/>
      <c r="J75" s="196"/>
      <c r="K75" s="196"/>
      <c r="L75" s="196"/>
      <c r="M75" s="196"/>
      <c r="N75" s="197"/>
      <c r="O75" s="196"/>
      <c r="P75" s="196"/>
      <c r="Q75" s="197"/>
      <c r="R75" s="196"/>
      <c r="S75" s="181"/>
      <c r="T75" s="198"/>
      <c r="U75" s="181"/>
      <c r="V75" s="199"/>
      <c r="W75" s="200"/>
      <c r="X75" s="200"/>
      <c r="Y75" s="201"/>
      <c r="Z75" s="181"/>
      <c r="AA75" s="198"/>
      <c r="AB75" s="202"/>
      <c r="AC75" s="202"/>
      <c r="AD75" s="202"/>
      <c r="AE75" s="202"/>
      <c r="AF75" s="202"/>
      <c r="AG75" s="202"/>
      <c r="AH75" s="202"/>
      <c r="AI75" s="202"/>
      <c r="AJ75" s="202"/>
      <c r="AK75" s="203"/>
      <c r="AL75" s="204"/>
      <c r="AM75" s="204"/>
      <c r="AN75" s="204"/>
      <c r="AO75" s="204"/>
      <c r="AP75" s="205"/>
      <c r="AQ75" s="206"/>
      <c r="AR75" s="181"/>
      <c r="AS75" s="181"/>
      <c r="AT75" s="181"/>
      <c r="AU75" s="207"/>
      <c r="AV75" s="207"/>
      <c r="AW75" s="207"/>
      <c r="AX75" s="207"/>
      <c r="AY75" s="207"/>
      <c r="AZ75" s="207"/>
      <c r="BA75" s="181"/>
      <c r="BB75" s="181"/>
      <c r="BC75" s="197"/>
      <c r="BD75" s="181"/>
      <c r="BE75" s="198"/>
      <c r="BF75" s="181"/>
      <c r="BG75" s="208"/>
      <c r="BH75" s="209"/>
      <c r="BI75" s="181"/>
      <c r="BJ75" s="181"/>
      <c r="BK75" s="181"/>
      <c r="BL75" s="181"/>
      <c r="BM75" s="181"/>
      <c r="BN75" s="181"/>
    </row>
    <row r="76" spans="1:66" s="182" customFormat="1" ht="25.5" customHeight="1" x14ac:dyDescent="0.3">
      <c r="D76" s="210"/>
      <c r="E76" s="195"/>
      <c r="F76" s="195"/>
      <c r="G76" s="195"/>
      <c r="H76" s="195"/>
      <c r="I76" s="195"/>
      <c r="J76" s="195"/>
      <c r="K76" s="195"/>
      <c r="L76" s="196"/>
      <c r="M76" s="196"/>
      <c r="N76" s="196"/>
      <c r="O76" s="196"/>
      <c r="P76" s="211"/>
      <c r="Q76" s="86"/>
      <c r="R76" s="86"/>
      <c r="S76" s="86"/>
      <c r="T76" s="212"/>
      <c r="U76" s="212"/>
      <c r="V76" s="213"/>
      <c r="W76" s="200"/>
      <c r="X76" s="214"/>
      <c r="Y76" s="214"/>
      <c r="Z76" s="214"/>
      <c r="AA76" s="214"/>
      <c r="AB76" s="214"/>
      <c r="AC76" s="202"/>
      <c r="AD76" s="211"/>
      <c r="AE76" s="202"/>
      <c r="AF76" s="202"/>
      <c r="AG76" s="202"/>
      <c r="AH76" s="202"/>
      <c r="AI76" s="202"/>
      <c r="AJ76" s="202"/>
      <c r="AK76" s="203"/>
      <c r="AL76" s="210"/>
      <c r="AM76" s="210"/>
      <c r="AN76" s="210"/>
      <c r="AO76" s="210"/>
      <c r="AP76" s="210"/>
      <c r="AQ76" s="210"/>
      <c r="AR76" s="210"/>
      <c r="AS76" s="210"/>
      <c r="AT76" s="210"/>
      <c r="AU76" s="207"/>
      <c r="AV76" s="207"/>
      <c r="AW76" s="207"/>
      <c r="AX76" s="215"/>
      <c r="BA76" s="216"/>
      <c r="BB76" s="217"/>
      <c r="BC76" s="208"/>
      <c r="BE76" s="217"/>
      <c r="BF76" s="208"/>
      <c r="BG76" s="181"/>
      <c r="BH76" s="218"/>
      <c r="BI76" s="181"/>
      <c r="BJ76" s="181"/>
      <c r="BK76" s="181"/>
      <c r="BL76" s="181"/>
      <c r="BM76" s="181"/>
      <c r="BN76" s="181"/>
    </row>
    <row r="77" spans="1:66" s="182" customFormat="1" ht="20.100000000000001" customHeight="1" x14ac:dyDescent="0.25">
      <c r="D77" s="219"/>
      <c r="E77" s="220"/>
      <c r="F77" s="196"/>
      <c r="G77" s="196"/>
      <c r="H77" s="196"/>
      <c r="I77" s="196"/>
      <c r="J77" s="196"/>
      <c r="K77" s="196"/>
      <c r="L77" s="196"/>
      <c r="M77" s="196"/>
      <c r="N77" s="197"/>
      <c r="O77" s="196"/>
      <c r="P77" s="196"/>
      <c r="Q77" s="197"/>
      <c r="R77" s="196"/>
      <c r="S77" s="221"/>
      <c r="T77" s="198"/>
      <c r="U77" s="181"/>
      <c r="V77" s="200"/>
      <c r="W77" s="200"/>
      <c r="X77" s="200"/>
      <c r="Y77" s="201"/>
      <c r="Z77" s="181"/>
      <c r="AA77" s="198"/>
      <c r="AB77" s="222"/>
      <c r="AC77" s="220"/>
      <c r="AD77" s="220"/>
      <c r="AE77" s="220"/>
      <c r="AF77" s="220"/>
      <c r="AG77" s="220"/>
      <c r="AH77" s="220"/>
      <c r="AI77" s="220"/>
      <c r="AJ77" s="220"/>
      <c r="AK77" s="220"/>
      <c r="AL77" s="219"/>
      <c r="AM77" s="220"/>
      <c r="AN77" s="196"/>
      <c r="AO77" s="223"/>
      <c r="AP77" s="223"/>
      <c r="AQ77" s="196"/>
      <c r="AR77" s="181"/>
      <c r="AS77" s="181"/>
      <c r="AT77" s="181"/>
      <c r="AU77" s="207"/>
      <c r="AV77" s="224"/>
      <c r="AW77" s="224"/>
      <c r="AX77" s="224"/>
      <c r="AY77" s="224"/>
      <c r="AZ77" s="197"/>
      <c r="BC77" s="181"/>
      <c r="BD77" s="181"/>
      <c r="BE77" s="225"/>
      <c r="BF77" s="225"/>
      <c r="BI77" s="11"/>
      <c r="BJ77" s="11"/>
      <c r="BK77" s="11"/>
      <c r="BL77" s="11"/>
      <c r="BM77" s="11"/>
      <c r="BN77" s="11"/>
    </row>
    <row r="78" spans="1:66" s="182" customFormat="1" ht="18" customHeight="1" x14ac:dyDescent="0.25">
      <c r="BI78" s="11"/>
      <c r="BJ78" s="11"/>
      <c r="BK78" s="11"/>
      <c r="BL78" s="11"/>
      <c r="BM78" s="11"/>
      <c r="BN78" s="11"/>
    </row>
    <row r="79" spans="1:66" s="181" customFormat="1" ht="16.5" customHeight="1" x14ac:dyDescent="0.3">
      <c r="A79" s="223"/>
      <c r="B79" s="194"/>
      <c r="C79" s="226"/>
      <c r="D79" s="227"/>
      <c r="E79" s="228"/>
      <c r="F79" s="229"/>
      <c r="G79" s="229"/>
      <c r="H79" s="229"/>
      <c r="I79" s="229"/>
      <c r="J79" s="229"/>
      <c r="K79" s="229"/>
      <c r="L79" s="229"/>
      <c r="M79" s="229"/>
      <c r="N79" s="229"/>
      <c r="O79" s="229"/>
      <c r="P79" s="229"/>
      <c r="Q79" s="229"/>
      <c r="R79" s="229"/>
      <c r="S79" s="229"/>
      <c r="T79" s="229"/>
      <c r="Y79" s="198"/>
      <c r="AO79" s="230"/>
      <c r="AP79" s="230"/>
      <c r="AQ79" s="230"/>
      <c r="AR79" s="230"/>
      <c r="AS79" s="230"/>
      <c r="AT79" s="230"/>
      <c r="AU79" s="230"/>
      <c r="AV79" s="230"/>
      <c r="AW79" s="230"/>
      <c r="AX79" s="230"/>
      <c r="AY79" s="230"/>
      <c r="AZ79" s="230"/>
      <c r="BA79" s="230"/>
      <c r="BB79" s="230"/>
      <c r="BC79" s="230"/>
      <c r="BD79" s="230"/>
      <c r="BE79" s="230"/>
      <c r="BF79" s="230"/>
      <c r="BG79" s="212"/>
      <c r="BH79" s="212"/>
      <c r="BI79" s="11"/>
      <c r="BJ79" s="11"/>
      <c r="BK79" s="11"/>
      <c r="BL79" s="11"/>
      <c r="BM79" s="11"/>
      <c r="BN79" s="11"/>
    </row>
    <row r="80" spans="1:66" s="181" customFormat="1" ht="15" customHeight="1" x14ac:dyDescent="0.3">
      <c r="A80" s="223"/>
      <c r="B80" s="194"/>
      <c r="C80" s="195"/>
      <c r="D80" s="195"/>
      <c r="E80" s="195"/>
      <c r="F80" s="195"/>
      <c r="G80" s="195"/>
      <c r="H80" s="195"/>
      <c r="I80" s="195"/>
      <c r="J80" s="196"/>
      <c r="K80" s="196"/>
      <c r="L80" s="196"/>
      <c r="M80" s="196"/>
      <c r="N80" s="211"/>
      <c r="O80" s="86"/>
      <c r="P80" s="86"/>
      <c r="Q80" s="86"/>
      <c r="R80" s="212"/>
      <c r="S80" s="212"/>
      <c r="T80" s="213"/>
      <c r="Y80" s="198"/>
      <c r="AO80" s="230"/>
      <c r="AP80" s="231"/>
      <c r="AQ80" s="231"/>
      <c r="AR80" s="231"/>
      <c r="AS80" s="231"/>
      <c r="AT80" s="231"/>
      <c r="AU80" s="231"/>
      <c r="AV80" s="231"/>
      <c r="AW80" s="231"/>
      <c r="AX80" s="231"/>
      <c r="AY80" s="231"/>
      <c r="AZ80" s="231"/>
      <c r="BA80" s="231"/>
      <c r="BB80" s="231"/>
      <c r="BC80" s="231"/>
      <c r="BD80" s="231"/>
      <c r="BE80" s="231"/>
      <c r="BF80" s="231"/>
      <c r="BG80" s="11"/>
      <c r="BH80" s="11"/>
      <c r="BI80" s="11"/>
      <c r="BJ80" s="11"/>
      <c r="BK80" s="11"/>
      <c r="BL80" s="11"/>
      <c r="BM80" s="11"/>
      <c r="BN80" s="11"/>
    </row>
    <row r="81" spans="1:66" s="181" customFormat="1" ht="16.5" customHeight="1" x14ac:dyDescent="0.3">
      <c r="A81" s="223"/>
      <c r="B81" s="194"/>
      <c r="C81" s="195"/>
      <c r="D81" s="195"/>
      <c r="E81" s="195"/>
      <c r="F81" s="196"/>
      <c r="G81" s="196"/>
      <c r="H81" s="196"/>
      <c r="I81" s="196"/>
      <c r="J81" s="196"/>
      <c r="K81" s="196"/>
      <c r="L81" s="197"/>
      <c r="M81" s="196"/>
      <c r="N81" s="196"/>
      <c r="O81" s="197"/>
      <c r="P81" s="196"/>
      <c r="R81" s="198"/>
      <c r="S81" s="200"/>
      <c r="T81" s="144"/>
      <c r="U81" s="200"/>
      <c r="V81" s="214"/>
      <c r="W81" s="214"/>
      <c r="X81" s="214"/>
      <c r="Y81" s="214"/>
      <c r="Z81" s="214"/>
      <c r="AA81" s="202"/>
      <c r="AB81" s="211"/>
      <c r="AC81" s="202"/>
      <c r="AD81" s="202"/>
      <c r="AE81" s="202"/>
      <c r="AF81" s="202"/>
      <c r="AG81" s="202"/>
      <c r="AH81" s="202"/>
      <c r="AI81" s="203"/>
      <c r="AJ81" s="204"/>
      <c r="AK81" s="204"/>
      <c r="AL81" s="204"/>
      <c r="AM81" s="204"/>
      <c r="AN81" s="205"/>
      <c r="AO81" s="206"/>
      <c r="AS81" s="207"/>
      <c r="AT81" s="207"/>
      <c r="AU81" s="207"/>
      <c r="AV81" s="207"/>
      <c r="AW81" s="207"/>
      <c r="AX81" s="207"/>
      <c r="AY81" s="215"/>
      <c r="AZ81" s="215"/>
      <c r="BA81" s="216"/>
      <c r="BB81" s="216"/>
      <c r="BC81" s="217"/>
      <c r="BD81" s="208"/>
      <c r="BE81" s="208"/>
      <c r="BF81" s="208"/>
      <c r="BG81" s="11"/>
      <c r="BH81" s="11"/>
      <c r="BI81" s="11"/>
      <c r="BJ81" s="11"/>
      <c r="BK81" s="11"/>
      <c r="BL81" s="11"/>
      <c r="BM81" s="11"/>
      <c r="BN81" s="11"/>
    </row>
    <row r="82" spans="1:66" s="181" customFormat="1" ht="16.5" customHeight="1" x14ac:dyDescent="0.3">
      <c r="A82" s="223"/>
      <c r="B82" s="194"/>
      <c r="C82" s="195"/>
      <c r="D82" s="195"/>
      <c r="E82" s="195"/>
      <c r="F82" s="196"/>
      <c r="G82" s="196"/>
      <c r="H82" s="196"/>
      <c r="I82" s="196"/>
      <c r="J82" s="196"/>
      <c r="K82" s="196"/>
      <c r="L82" s="197"/>
      <c r="M82" s="196"/>
      <c r="N82" s="196"/>
      <c r="O82" s="197"/>
      <c r="P82" s="196"/>
      <c r="R82" s="198"/>
      <c r="S82" s="200"/>
      <c r="T82" s="144"/>
      <c r="U82" s="200"/>
      <c r="V82" s="200"/>
      <c r="W82" s="201"/>
      <c r="Y82" s="198"/>
      <c r="Z82" s="202"/>
      <c r="AA82" s="202"/>
      <c r="AB82" s="202"/>
      <c r="AC82" s="202"/>
      <c r="AD82" s="202"/>
      <c r="AE82" s="202"/>
      <c r="AF82" s="202"/>
      <c r="AG82" s="202"/>
      <c r="AH82" s="202"/>
      <c r="AI82" s="203"/>
      <c r="AJ82" s="204"/>
      <c r="AK82" s="204"/>
      <c r="AL82" s="204"/>
      <c r="AM82" s="204"/>
      <c r="AN82" s="205"/>
      <c r="AO82" s="206"/>
      <c r="AS82" s="207"/>
      <c r="AT82" s="207"/>
      <c r="AU82" s="207"/>
      <c r="AV82" s="207"/>
      <c r="AW82" s="207"/>
      <c r="AX82" s="207"/>
      <c r="BA82" s="197"/>
      <c r="BC82" s="198"/>
      <c r="BG82" s="11"/>
      <c r="BH82" s="11"/>
      <c r="BI82" s="11"/>
      <c r="BJ82" s="11"/>
      <c r="BK82" s="11"/>
      <c r="BL82" s="11"/>
      <c r="BM82" s="11"/>
      <c r="BN82" s="11"/>
    </row>
    <row r="83" spans="1:66" s="181" customFormat="1" ht="15" customHeight="1" x14ac:dyDescent="0.3">
      <c r="A83" s="223"/>
      <c r="B83" s="194"/>
      <c r="C83" s="195"/>
      <c r="D83" s="195"/>
      <c r="E83" s="195"/>
      <c r="F83" s="195"/>
      <c r="G83" s="195"/>
      <c r="H83" s="195"/>
      <c r="I83" s="195"/>
      <c r="J83" s="196"/>
      <c r="K83" s="196"/>
      <c r="L83" s="196"/>
      <c r="M83" s="196"/>
      <c r="N83" s="211"/>
      <c r="O83" s="86"/>
      <c r="P83" s="86"/>
      <c r="Q83" s="86"/>
      <c r="R83" s="212"/>
      <c r="S83" s="212"/>
      <c r="T83" s="213"/>
      <c r="U83" s="200"/>
      <c r="V83" s="200"/>
      <c r="W83" s="201"/>
      <c r="Y83" s="198"/>
      <c r="Z83" s="202"/>
      <c r="AA83" s="202"/>
      <c r="AB83" s="202"/>
      <c r="AC83" s="202"/>
      <c r="AD83" s="202"/>
      <c r="AE83" s="202"/>
      <c r="AF83" s="202"/>
      <c r="AG83" s="202"/>
      <c r="AH83" s="202"/>
      <c r="AI83" s="203"/>
      <c r="AJ83" s="204"/>
      <c r="AK83" s="204"/>
      <c r="AL83" s="204"/>
      <c r="AM83" s="204"/>
      <c r="AN83" s="205"/>
      <c r="AO83" s="206"/>
      <c r="AS83" s="207"/>
      <c r="AT83" s="207"/>
      <c r="AU83" s="207"/>
      <c r="AV83" s="207"/>
      <c r="AW83" s="207"/>
      <c r="AX83" s="207"/>
      <c r="BA83" s="197"/>
      <c r="BC83" s="198"/>
      <c r="BG83" s="11"/>
      <c r="BH83" s="11"/>
      <c r="BI83" s="11"/>
      <c r="BJ83" s="11"/>
      <c r="BK83" s="11"/>
      <c r="BL83" s="11"/>
      <c r="BM83" s="11"/>
      <c r="BN83" s="11"/>
    </row>
    <row r="84" spans="1:66" s="181" customFormat="1" ht="16.5" customHeight="1" x14ac:dyDescent="0.3">
      <c r="A84" s="223"/>
      <c r="B84" s="210"/>
      <c r="C84" s="195"/>
      <c r="D84" s="195"/>
      <c r="E84" s="195"/>
      <c r="F84" s="196"/>
      <c r="G84" s="196"/>
      <c r="H84" s="196"/>
      <c r="I84" s="196"/>
      <c r="J84" s="196"/>
      <c r="K84" s="196"/>
      <c r="L84" s="197"/>
      <c r="M84" s="196"/>
      <c r="N84" s="196"/>
      <c r="O84" s="197"/>
      <c r="P84" s="196"/>
      <c r="R84" s="198"/>
      <c r="T84" s="199"/>
      <c r="U84" s="200"/>
      <c r="V84" s="214"/>
      <c r="W84" s="214"/>
      <c r="X84" s="214"/>
      <c r="Y84" s="214"/>
      <c r="Z84" s="214"/>
      <c r="AA84" s="202"/>
      <c r="AB84" s="211"/>
      <c r="AC84" s="202"/>
      <c r="AD84" s="202"/>
      <c r="AE84" s="202"/>
      <c r="AF84" s="202"/>
      <c r="AG84" s="202"/>
      <c r="AH84" s="202"/>
      <c r="AI84" s="203"/>
      <c r="AJ84" s="204"/>
      <c r="AK84" s="204"/>
      <c r="AL84" s="204"/>
      <c r="AM84" s="204"/>
      <c r="AN84" s="205"/>
      <c r="AO84" s="206"/>
      <c r="AS84" s="210"/>
      <c r="AT84" s="195"/>
      <c r="AU84" s="195"/>
      <c r="AV84" s="195"/>
      <c r="AW84" s="195"/>
      <c r="AX84" s="195"/>
      <c r="BC84" s="217"/>
      <c r="BD84" s="208"/>
      <c r="BE84" s="208"/>
      <c r="BF84" s="232"/>
      <c r="BG84" s="11"/>
      <c r="BH84" s="11"/>
      <c r="BI84" s="11"/>
      <c r="BJ84" s="11"/>
      <c r="BK84" s="11"/>
      <c r="BL84" s="11"/>
      <c r="BM84" s="11"/>
      <c r="BN84" s="11"/>
    </row>
    <row r="85" spans="1:66" s="181" customFormat="1" ht="15.75" customHeight="1" x14ac:dyDescent="0.25">
      <c r="A85" s="223"/>
      <c r="B85" s="219"/>
      <c r="C85" s="220"/>
      <c r="D85" s="195"/>
      <c r="E85" s="195"/>
      <c r="F85" s="196"/>
      <c r="G85" s="196"/>
      <c r="H85" s="196"/>
      <c r="I85" s="196"/>
      <c r="J85" s="196"/>
      <c r="K85" s="196"/>
      <c r="L85" s="197"/>
      <c r="M85" s="196"/>
      <c r="N85" s="196"/>
      <c r="O85" s="197"/>
      <c r="P85" s="196"/>
      <c r="R85" s="198"/>
      <c r="T85" s="199"/>
      <c r="U85" s="200"/>
      <c r="V85" s="200"/>
      <c r="W85" s="201"/>
      <c r="Y85" s="198"/>
      <c r="Z85" s="222"/>
      <c r="AA85" s="220"/>
      <c r="AB85" s="220"/>
      <c r="AC85" s="220"/>
      <c r="AD85" s="220"/>
      <c r="AE85" s="220"/>
      <c r="AF85" s="220"/>
      <c r="AG85" s="220"/>
      <c r="AH85" s="220"/>
      <c r="AI85" s="220"/>
      <c r="AJ85" s="219"/>
      <c r="AK85" s="220"/>
      <c r="AL85" s="196"/>
      <c r="AM85" s="223"/>
      <c r="AN85" s="223"/>
      <c r="AO85" s="196"/>
      <c r="AS85" s="182"/>
      <c r="AT85" s="233"/>
      <c r="AU85" s="182"/>
      <c r="AV85" s="182"/>
      <c r="AW85" s="234"/>
      <c r="AX85" s="182"/>
      <c r="AY85" s="182"/>
      <c r="AZ85" s="182"/>
      <c r="BA85" s="197"/>
      <c r="BB85" s="197"/>
      <c r="BC85" s="218"/>
      <c r="BG85" s="11"/>
      <c r="BH85" s="11"/>
      <c r="BI85" s="11"/>
      <c r="BJ85" s="11"/>
      <c r="BK85" s="11"/>
      <c r="BL85" s="11"/>
      <c r="BM85" s="11"/>
      <c r="BN85" s="11"/>
    </row>
    <row r="86" spans="1:66" ht="15.6" x14ac:dyDescent="0.3">
      <c r="D86" s="195"/>
      <c r="E86" s="195"/>
      <c r="F86" s="195"/>
      <c r="G86" s="195"/>
      <c r="H86" s="195"/>
      <c r="I86" s="195"/>
      <c r="J86" s="196"/>
      <c r="K86" s="196"/>
      <c r="L86" s="196"/>
      <c r="M86" s="196"/>
      <c r="N86" s="211"/>
      <c r="O86" s="86"/>
      <c r="P86" s="86"/>
      <c r="Q86" s="86"/>
      <c r="R86" s="212"/>
      <c r="S86" s="212"/>
      <c r="T86" s="213"/>
      <c r="U86" s="11"/>
      <c r="V86" s="11"/>
      <c r="W86" s="11"/>
      <c r="X86" s="11"/>
      <c r="AV86" s="182"/>
      <c r="AW86" s="235"/>
      <c r="AX86" s="182"/>
      <c r="AY86" s="182"/>
      <c r="AZ86" s="182"/>
      <c r="BA86" s="182"/>
      <c r="BB86" s="182"/>
      <c r="BC86" s="182"/>
      <c r="BD86" s="182"/>
      <c r="BE86" s="182"/>
      <c r="BF86" s="182"/>
    </row>
    <row r="87" spans="1:66" ht="17.399999999999999" x14ac:dyDescent="0.3">
      <c r="D87" s="196"/>
      <c r="E87" s="196"/>
      <c r="F87" s="196"/>
      <c r="G87" s="196"/>
      <c r="H87" s="196"/>
      <c r="I87" s="196"/>
      <c r="J87" s="196"/>
      <c r="K87" s="196"/>
      <c r="L87" s="197"/>
      <c r="M87" s="196"/>
      <c r="N87" s="196"/>
      <c r="O87" s="197"/>
      <c r="P87" s="196"/>
      <c r="Q87" s="221"/>
      <c r="R87" s="198"/>
      <c r="S87" s="181"/>
      <c r="T87" s="200"/>
      <c r="Y87" s="11"/>
      <c r="Z87" s="11"/>
      <c r="AA87" s="11"/>
      <c r="AB87" s="11"/>
      <c r="AC87" s="11"/>
      <c r="AD87" s="11"/>
      <c r="AP87" s="236"/>
      <c r="AW87" s="182"/>
      <c r="AX87" s="182"/>
      <c r="AY87" s="182"/>
      <c r="AZ87" s="182"/>
      <c r="BA87" s="182"/>
      <c r="BB87" s="182"/>
      <c r="BC87" s="182"/>
      <c r="BD87" s="182"/>
      <c r="BE87" s="182"/>
      <c r="BF87" s="234"/>
    </row>
    <row r="88" spans="1:66" ht="17.399999999999999" x14ac:dyDescent="0.3">
      <c r="M88" s="11"/>
      <c r="N88" s="11"/>
      <c r="O88" s="11"/>
      <c r="P88" s="11"/>
      <c r="Q88" s="237"/>
      <c r="R88" s="237"/>
      <c r="S88" s="11"/>
      <c r="T88" s="11"/>
      <c r="U88" s="11"/>
      <c r="V88" s="11"/>
      <c r="W88" s="11"/>
      <c r="X88" s="11"/>
      <c r="Y88" s="11"/>
      <c r="Z88" s="11"/>
      <c r="AA88" s="11"/>
      <c r="AB88" s="11"/>
      <c r="AC88" s="11"/>
      <c r="AD88" s="11"/>
      <c r="AW88" s="232"/>
      <c r="AZ88" s="232"/>
      <c r="BC88" s="212"/>
      <c r="BF88" s="212"/>
    </row>
    <row r="89" spans="1:66" x14ac:dyDescent="0.25">
      <c r="M89" s="11"/>
      <c r="N89" s="11"/>
      <c r="U89" s="11"/>
      <c r="V89" s="11"/>
      <c r="W89" s="11"/>
      <c r="X89" s="11"/>
    </row>
    <row r="90" spans="1:66" ht="17.399999999999999" x14ac:dyDescent="0.3">
      <c r="O90" s="11"/>
      <c r="P90" s="11"/>
      <c r="Q90" s="232"/>
      <c r="R90" s="232"/>
      <c r="S90" s="11"/>
      <c r="T90" s="11"/>
      <c r="AW90" s="236"/>
      <c r="AY90" s="237"/>
    </row>
    <row r="91" spans="1:66" ht="17.399999999999999" x14ac:dyDescent="0.3">
      <c r="M91" s="236"/>
      <c r="N91" s="236"/>
      <c r="O91" s="11"/>
      <c r="P91" s="11"/>
      <c r="Q91" s="237"/>
      <c r="R91" s="237"/>
      <c r="S91" s="11"/>
      <c r="T91" s="11"/>
      <c r="AY91" s="237"/>
      <c r="BF91" s="237"/>
    </row>
    <row r="92" spans="1:66" x14ac:dyDescent="0.25">
      <c r="M92" s="11"/>
      <c r="N92" s="11"/>
    </row>
    <row r="94" spans="1:66" x14ac:dyDescent="0.25">
      <c r="AX94" s="237"/>
      <c r="AY94" s="237"/>
    </row>
  </sheetData>
  <mergeCells count="298">
    <mergeCell ref="O2:AW2"/>
    <mergeCell ref="O3:AW3"/>
    <mergeCell ref="O4:AW4"/>
    <mergeCell ref="O5:AW5"/>
    <mergeCell ref="M30:N30"/>
    <mergeCell ref="AC30:AH30"/>
    <mergeCell ref="AI30:AK30"/>
    <mergeCell ref="AL30:AN30"/>
    <mergeCell ref="Z14:AN14"/>
    <mergeCell ref="W18:Z18"/>
    <mergeCell ref="AC29:AH29"/>
    <mergeCell ref="AI29:AK29"/>
    <mergeCell ref="AL29:AN29"/>
    <mergeCell ref="AI28:AK28"/>
    <mergeCell ref="AL28:AN28"/>
    <mergeCell ref="R12:AM12"/>
    <mergeCell ref="AJ18:AM18"/>
    <mergeCell ref="AN18:AQ18"/>
    <mergeCell ref="D17:BD17"/>
    <mergeCell ref="BA18:BD18"/>
    <mergeCell ref="E18:I18"/>
    <mergeCell ref="AW8:BE8"/>
    <mergeCell ref="AR18:AV18"/>
    <mergeCell ref="AW18:AZ18"/>
    <mergeCell ref="G29:H29"/>
    <mergeCell ref="AE18:AI18"/>
    <mergeCell ref="I28:J28"/>
    <mergeCell ref="K28:L28"/>
    <mergeCell ref="I29:J29"/>
    <mergeCell ref="K29:L29"/>
    <mergeCell ref="M29:N29"/>
    <mergeCell ref="J18:M18"/>
    <mergeCell ref="N18:R18"/>
    <mergeCell ref="D27:N27"/>
    <mergeCell ref="E29:F29"/>
    <mergeCell ref="D26:AN26"/>
    <mergeCell ref="AA18:AD18"/>
    <mergeCell ref="AC27:AN27"/>
    <mergeCell ref="M28:N28"/>
    <mergeCell ref="E28:F28"/>
    <mergeCell ref="G28:H28"/>
    <mergeCell ref="D18:D19"/>
    <mergeCell ref="AC28:AH28"/>
    <mergeCell ref="S18:V18"/>
    <mergeCell ref="E30:F30"/>
    <mergeCell ref="G30:H30"/>
    <mergeCell ref="I30:J30"/>
    <mergeCell ref="K30:L30"/>
    <mergeCell ref="AE34:AF35"/>
    <mergeCell ref="AK35:AL35"/>
    <mergeCell ref="D32:AN32"/>
    <mergeCell ref="D33:F35"/>
    <mergeCell ref="G33:T35"/>
    <mergeCell ref="U33:AB33"/>
    <mergeCell ref="AC33:AD35"/>
    <mergeCell ref="AE33:AN33"/>
    <mergeCell ref="W34:X35"/>
    <mergeCell ref="U34:V35"/>
    <mergeCell ref="Y34:Z35"/>
    <mergeCell ref="AA34:AB35"/>
    <mergeCell ref="AG34:AL34"/>
    <mergeCell ref="AM34:AN35"/>
    <mergeCell ref="AG35:AH35"/>
    <mergeCell ref="AI35:AJ35"/>
    <mergeCell ref="W39:X39"/>
    <mergeCell ref="U36:V36"/>
    <mergeCell ref="AI36:AJ36"/>
    <mergeCell ref="G36:T36"/>
    <mergeCell ref="AE39:AF39"/>
    <mergeCell ref="AG39:AH39"/>
    <mergeCell ref="AA39:AB39"/>
    <mergeCell ref="D38:AN38"/>
    <mergeCell ref="Y39:Z39"/>
    <mergeCell ref="AI39:AJ39"/>
    <mergeCell ref="AK36:AL36"/>
    <mergeCell ref="D37:AN37"/>
    <mergeCell ref="AC36:AD36"/>
    <mergeCell ref="AE36:AF36"/>
    <mergeCell ref="AM36:AN36"/>
    <mergeCell ref="D36:F36"/>
    <mergeCell ref="AG36:AH36"/>
    <mergeCell ref="W36:X36"/>
    <mergeCell ref="Y36:Z36"/>
    <mergeCell ref="AA36:AB36"/>
    <mergeCell ref="W40:X40"/>
    <mergeCell ref="Y40:Z40"/>
    <mergeCell ref="W46:X46"/>
    <mergeCell ref="Y45:Z45"/>
    <mergeCell ref="D42:F42"/>
    <mergeCell ref="G42:T42"/>
    <mergeCell ref="U42:V42"/>
    <mergeCell ref="Y46:Z46"/>
    <mergeCell ref="G46:T46"/>
    <mergeCell ref="U46:V46"/>
    <mergeCell ref="D46:F46"/>
    <mergeCell ref="W42:X42"/>
    <mergeCell ref="AA46:AB46"/>
    <mergeCell ref="AE43:AF43"/>
    <mergeCell ref="AG43:AH43"/>
    <mergeCell ref="AA43:AB43"/>
    <mergeCell ref="Y47:Z47"/>
    <mergeCell ref="AA47:AB47"/>
    <mergeCell ref="AE46:AF46"/>
    <mergeCell ref="AC46:AD46"/>
    <mergeCell ref="AK54:AL54"/>
    <mergeCell ref="AI54:AJ54"/>
    <mergeCell ref="W54:X54"/>
    <mergeCell ref="AA56:AB56"/>
    <mergeCell ref="Y54:Z54"/>
    <mergeCell ref="AI56:AJ56"/>
    <mergeCell ref="AA54:AB54"/>
    <mergeCell ref="Y56:Z56"/>
    <mergeCell ref="AE54:AF54"/>
    <mergeCell ref="AG54:AH54"/>
    <mergeCell ref="AG56:AH56"/>
    <mergeCell ref="W56:X56"/>
    <mergeCell ref="N73:T73"/>
    <mergeCell ref="AB68:AG68"/>
    <mergeCell ref="H63:AD63"/>
    <mergeCell ref="AE63:AN63"/>
    <mergeCell ref="H64:AD64"/>
    <mergeCell ref="AE64:AN64"/>
    <mergeCell ref="W67:AG67"/>
    <mergeCell ref="U57:V57"/>
    <mergeCell ref="AM58:AN58"/>
    <mergeCell ref="AG57:AH57"/>
    <mergeCell ref="AI57:AJ57"/>
    <mergeCell ref="AK57:AL57"/>
    <mergeCell ref="AM57:AN57"/>
    <mergeCell ref="AK58:AL58"/>
    <mergeCell ref="AI58:AJ58"/>
    <mergeCell ref="D62:G62"/>
    <mergeCell ref="H62:AD62"/>
    <mergeCell ref="Y52:Z52"/>
    <mergeCell ref="AA52:AB52"/>
    <mergeCell ref="AC52:AD52"/>
    <mergeCell ref="D58:T58"/>
    <mergeCell ref="U58:V58"/>
    <mergeCell ref="Y57:Z57"/>
    <mergeCell ref="D57:F57"/>
    <mergeCell ref="G57:T57"/>
    <mergeCell ref="AC53:AD53"/>
    <mergeCell ref="D56:F56"/>
    <mergeCell ref="U54:V54"/>
    <mergeCell ref="G56:T56"/>
    <mergeCell ref="U56:V56"/>
    <mergeCell ref="D53:T53"/>
    <mergeCell ref="W52:X52"/>
    <mergeCell ref="AC59:AD59"/>
    <mergeCell ref="D59:T59"/>
    <mergeCell ref="U59:V59"/>
    <mergeCell ref="W57:X57"/>
    <mergeCell ref="AE59:AF59"/>
    <mergeCell ref="AG59:AH59"/>
    <mergeCell ref="AA57:AB57"/>
    <mergeCell ref="W58:X58"/>
    <mergeCell ref="Y58:Z58"/>
    <mergeCell ref="AE57:AF57"/>
    <mergeCell ref="AC57:AD57"/>
    <mergeCell ref="AE58:AF58"/>
    <mergeCell ref="AG58:AH58"/>
    <mergeCell ref="AG40:AH40"/>
    <mergeCell ref="AC40:AD40"/>
    <mergeCell ref="AM56:AN56"/>
    <mergeCell ref="AC56:AD56"/>
    <mergeCell ref="AE56:AF56"/>
    <mergeCell ref="D55:AN55"/>
    <mergeCell ref="AK56:AL56"/>
    <mergeCell ref="AM54:AN54"/>
    <mergeCell ref="D66:G66"/>
    <mergeCell ref="H66:AD66"/>
    <mergeCell ref="AE66:AN66"/>
    <mergeCell ref="D64:G64"/>
    <mergeCell ref="AI59:AJ59"/>
    <mergeCell ref="AM59:AN59"/>
    <mergeCell ref="AK59:AL59"/>
    <mergeCell ref="AE65:AN65"/>
    <mergeCell ref="D65:G65"/>
    <mergeCell ref="H65:AD65"/>
    <mergeCell ref="Y59:Z59"/>
    <mergeCell ref="AE62:AN62"/>
    <mergeCell ref="D63:G63"/>
    <mergeCell ref="AA59:AB59"/>
    <mergeCell ref="W59:X59"/>
    <mergeCell ref="D61:AN61"/>
    <mergeCell ref="D54:T54"/>
    <mergeCell ref="AI51:AJ51"/>
    <mergeCell ref="AA53:AB53"/>
    <mergeCell ref="AC54:AD54"/>
    <mergeCell ref="D51:F51"/>
    <mergeCell ref="G51:T51"/>
    <mergeCell ref="U51:V51"/>
    <mergeCell ref="Y51:Z51"/>
    <mergeCell ref="AA58:AB58"/>
    <mergeCell ref="AC58:AD58"/>
    <mergeCell ref="AG52:AH52"/>
    <mergeCell ref="AC51:AD51"/>
    <mergeCell ref="AE53:AF53"/>
    <mergeCell ref="AG53:AH53"/>
    <mergeCell ref="W51:X51"/>
    <mergeCell ref="AE52:AF52"/>
    <mergeCell ref="AC48:AD48"/>
    <mergeCell ref="AE48:AF48"/>
    <mergeCell ref="AK48:AL48"/>
    <mergeCell ref="AM48:AN48"/>
    <mergeCell ref="AI48:AJ48"/>
    <mergeCell ref="AE49:AF49"/>
    <mergeCell ref="AK49:AL49"/>
    <mergeCell ref="AM49:AN49"/>
    <mergeCell ref="AK42:AL42"/>
    <mergeCell ref="AI49:AJ49"/>
    <mergeCell ref="AM42:AN42"/>
    <mergeCell ref="AC42:AD42"/>
    <mergeCell ref="AE42:AF42"/>
    <mergeCell ref="AG48:AH48"/>
    <mergeCell ref="AC49:AD49"/>
    <mergeCell ref="AG42:AH42"/>
    <mergeCell ref="AC45:AD45"/>
    <mergeCell ref="AE45:AF45"/>
    <mergeCell ref="AC43:AD43"/>
    <mergeCell ref="AG46:AH46"/>
    <mergeCell ref="AI53:AJ53"/>
    <mergeCell ref="AK53:AL53"/>
    <mergeCell ref="AM51:AN51"/>
    <mergeCell ref="AM52:AN52"/>
    <mergeCell ref="AM47:AN47"/>
    <mergeCell ref="AI52:AJ52"/>
    <mergeCell ref="AE51:AF51"/>
    <mergeCell ref="AG47:AH47"/>
    <mergeCell ref="AG49:AH49"/>
    <mergeCell ref="AG51:AH51"/>
    <mergeCell ref="AK47:AL47"/>
    <mergeCell ref="AI47:AJ47"/>
    <mergeCell ref="AM53:AN53"/>
    <mergeCell ref="D50:AN50"/>
    <mergeCell ref="D52:F52"/>
    <mergeCell ref="G52:T52"/>
    <mergeCell ref="AK51:AL51"/>
    <mergeCell ref="U53:V53"/>
    <mergeCell ref="U52:V52"/>
    <mergeCell ref="W53:X53"/>
    <mergeCell ref="Y53:Z53"/>
    <mergeCell ref="AK52:AL52"/>
    <mergeCell ref="Y49:Z49"/>
    <mergeCell ref="AA48:AB48"/>
    <mergeCell ref="AI40:AJ40"/>
    <mergeCell ref="AC39:AD39"/>
    <mergeCell ref="AC47:AD47"/>
    <mergeCell ref="AE47:AF47"/>
    <mergeCell ref="AI42:AJ42"/>
    <mergeCell ref="AA45:AB45"/>
    <mergeCell ref="D44:AN44"/>
    <mergeCell ref="G45:T45"/>
    <mergeCell ref="AG45:AH45"/>
    <mergeCell ref="G47:T47"/>
    <mergeCell ref="AM39:AN39"/>
    <mergeCell ref="AK39:AL39"/>
    <mergeCell ref="Y42:Z42"/>
    <mergeCell ref="AA42:AB42"/>
    <mergeCell ref="AK40:AL40"/>
    <mergeCell ref="AE40:AF40"/>
    <mergeCell ref="D39:F39"/>
    <mergeCell ref="G39:T39"/>
    <mergeCell ref="U39:V39"/>
    <mergeCell ref="D41:AN41"/>
    <mergeCell ref="AA40:AB40"/>
    <mergeCell ref="AM40:AN40"/>
    <mergeCell ref="D40:T40"/>
    <mergeCell ref="U40:V40"/>
    <mergeCell ref="AA51:AB51"/>
    <mergeCell ref="D43:T43"/>
    <mergeCell ref="U43:V43"/>
    <mergeCell ref="W43:X43"/>
    <mergeCell ref="Y43:Z43"/>
    <mergeCell ref="D47:F47"/>
    <mergeCell ref="U47:V47"/>
    <mergeCell ref="D49:T49"/>
    <mergeCell ref="D48:F48"/>
    <mergeCell ref="D45:F45"/>
    <mergeCell ref="G48:T48"/>
    <mergeCell ref="U48:V48"/>
    <mergeCell ref="W47:X47"/>
    <mergeCell ref="U45:V45"/>
    <mergeCell ref="W45:X45"/>
    <mergeCell ref="U49:V49"/>
    <mergeCell ref="W48:X48"/>
    <mergeCell ref="W49:X49"/>
    <mergeCell ref="Y48:Z48"/>
    <mergeCell ref="AA49:AB49"/>
    <mergeCell ref="AI46:AJ46"/>
    <mergeCell ref="AK43:AL43"/>
    <mergeCell ref="AM46:AN46"/>
    <mergeCell ref="AK46:AL46"/>
    <mergeCell ref="AM45:AN45"/>
    <mergeCell ref="AI45:AJ45"/>
    <mergeCell ref="AK45:AL45"/>
    <mergeCell ref="AI43:AJ43"/>
    <mergeCell ref="AM43:AN43"/>
  </mergeCells>
  <phoneticPr fontId="39" type="noConversion"/>
  <pageMargins left="0.31496062992125984" right="0" top="0" bottom="0" header="0" footer="0"/>
  <pageSetup paperSize="9" scale="52"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4"/>
  <sheetViews>
    <sheetView showGridLines="0" tabSelected="1" topLeftCell="A37" zoomScale="50" zoomScaleNormal="70" zoomScaleSheetLayoutView="40" workbookViewId="0">
      <selection activeCell="AT42" sqref="AT42"/>
    </sheetView>
  </sheetViews>
  <sheetFormatPr defaultColWidth="10.109375" defaultRowHeight="13.2" x14ac:dyDescent="0.25"/>
  <cols>
    <col min="1" max="6" width="4.44140625" style="11" customWidth="1"/>
    <col min="7" max="7" width="6.5546875" style="11" customWidth="1"/>
    <col min="8" max="8" width="5.33203125" style="11" customWidth="1"/>
    <col min="9" max="9" width="5" style="11" customWidth="1"/>
    <col min="10" max="11" width="4.44140625" style="11" customWidth="1"/>
    <col min="12" max="12" width="6" style="11" customWidth="1"/>
    <col min="13" max="14" width="4.44140625" style="75" customWidth="1"/>
    <col min="15" max="16" width="4.44140625" style="36" customWidth="1"/>
    <col min="17" max="27" width="4.44140625" style="37" customWidth="1"/>
    <col min="28" max="28" width="4.44140625" style="85" customWidth="1"/>
    <col min="29" max="31" width="5" style="85" customWidth="1"/>
    <col min="32" max="51" width="4.44140625" style="11" customWidth="1"/>
    <col min="52" max="52" width="3.88671875" style="11" customWidth="1"/>
    <col min="53" max="53" width="4.44140625" style="11" customWidth="1"/>
    <col min="54" max="54" width="3.88671875" style="11" customWidth="1"/>
    <col min="55" max="55" width="4" style="11" customWidth="1"/>
    <col min="56" max="56" width="5.44140625" style="11" customWidth="1"/>
    <col min="57" max="57" width="4.44140625" style="11" customWidth="1"/>
    <col min="58" max="58" width="5" style="11" customWidth="1"/>
    <col min="59" max="59" width="6.109375" style="11" customWidth="1"/>
    <col min="60" max="60" width="6" style="11" customWidth="1"/>
    <col min="61" max="16384" width="10.109375" style="11"/>
  </cols>
  <sheetData>
    <row r="1" spans="1:60" ht="23.25" customHeight="1" x14ac:dyDescent="0.25">
      <c r="A1" s="1"/>
      <c r="B1" s="2"/>
      <c r="C1" s="2"/>
      <c r="D1" s="2"/>
      <c r="E1" s="2"/>
      <c r="F1" s="2"/>
      <c r="G1" s="2"/>
      <c r="H1" s="2"/>
      <c r="I1" s="2"/>
      <c r="J1" s="2"/>
      <c r="K1" s="2"/>
      <c r="L1" s="2"/>
      <c r="M1" s="3"/>
      <c r="N1" s="3"/>
      <c r="O1" s="4"/>
      <c r="P1" s="5"/>
      <c r="Q1" s="6"/>
      <c r="R1" s="4"/>
      <c r="S1" s="7"/>
      <c r="T1" s="7"/>
      <c r="U1" s="7"/>
      <c r="V1" s="7"/>
      <c r="W1" s="7"/>
      <c r="X1" s="7"/>
      <c r="Y1" s="7"/>
      <c r="Z1" s="7"/>
      <c r="AA1" s="7"/>
      <c r="AB1" s="7"/>
      <c r="AC1" s="7"/>
      <c r="AD1" s="8"/>
      <c r="AE1" s="8"/>
      <c r="AF1" s="8"/>
      <c r="AG1" s="8"/>
      <c r="AH1" s="2"/>
      <c r="AI1" s="2"/>
      <c r="AJ1" s="2"/>
      <c r="AK1" s="2"/>
      <c r="AL1" s="2"/>
      <c r="AM1" s="2"/>
      <c r="AN1" s="2"/>
      <c r="AO1" s="2"/>
      <c r="AP1" s="2"/>
      <c r="AQ1" s="2"/>
      <c r="AR1" s="2"/>
      <c r="AS1" s="2"/>
      <c r="AT1" s="2"/>
      <c r="AU1" s="2"/>
      <c r="AV1" s="2"/>
      <c r="AW1" s="2"/>
      <c r="AX1" s="2"/>
      <c r="AY1" s="2"/>
      <c r="AZ1" s="2"/>
      <c r="BA1" s="2"/>
      <c r="BB1" s="2"/>
      <c r="BC1" s="2"/>
      <c r="BD1" s="2"/>
      <c r="BE1" s="9"/>
      <c r="BF1" s="10"/>
      <c r="BG1" s="10"/>
      <c r="BH1" s="10"/>
    </row>
    <row r="2" spans="1:60" ht="29.25" customHeight="1" x14ac:dyDescent="0.35">
      <c r="A2" s="12"/>
      <c r="B2" s="13"/>
      <c r="C2" s="13"/>
      <c r="D2" s="13"/>
      <c r="E2" s="14"/>
      <c r="F2" s="13"/>
      <c r="G2" s="13"/>
      <c r="H2" s="13"/>
      <c r="I2" s="13"/>
      <c r="J2" s="13"/>
      <c r="K2" s="13"/>
      <c r="L2" s="13"/>
      <c r="M2" s="13"/>
      <c r="N2" s="13"/>
      <c r="O2" s="474" t="s">
        <v>0</v>
      </c>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13"/>
      <c r="AY2" s="13"/>
      <c r="AZ2" s="13"/>
      <c r="BA2" s="13"/>
      <c r="BB2" s="13"/>
      <c r="BC2" s="13"/>
      <c r="BD2" s="13"/>
      <c r="BE2" s="15"/>
      <c r="BF2" s="16"/>
      <c r="BG2" s="16"/>
      <c r="BH2" s="16"/>
    </row>
    <row r="3" spans="1:60" s="20" customFormat="1" ht="31.5" customHeight="1" x14ac:dyDescent="0.4">
      <c r="A3" s="17"/>
      <c r="B3" s="18"/>
      <c r="C3" s="18"/>
      <c r="D3" s="18"/>
      <c r="E3" s="18"/>
      <c r="F3" s="18"/>
      <c r="G3" s="18"/>
      <c r="H3" s="18"/>
      <c r="I3" s="18"/>
      <c r="J3" s="18"/>
      <c r="K3" s="18"/>
      <c r="L3" s="18"/>
      <c r="M3" s="18"/>
      <c r="N3" s="18"/>
      <c r="O3" s="475" t="s">
        <v>1</v>
      </c>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18"/>
      <c r="AY3" s="18"/>
      <c r="AZ3" s="18"/>
      <c r="BA3" s="18"/>
      <c r="BB3" s="18"/>
      <c r="BC3" s="18"/>
      <c r="BD3" s="18"/>
      <c r="BE3" s="19"/>
      <c r="BF3" s="16"/>
      <c r="BG3" s="16"/>
      <c r="BH3" s="16"/>
    </row>
    <row r="4" spans="1:60" s="24" customFormat="1" ht="33.75" customHeight="1" x14ac:dyDescent="0.6">
      <c r="A4" s="21"/>
      <c r="B4" s="22"/>
      <c r="C4" s="22"/>
      <c r="D4" s="22"/>
      <c r="E4" s="22"/>
      <c r="F4" s="22"/>
      <c r="G4" s="22"/>
      <c r="H4" s="22"/>
      <c r="I4" s="22"/>
      <c r="J4" s="22"/>
      <c r="K4" s="22"/>
      <c r="L4" s="22"/>
      <c r="M4" s="22"/>
      <c r="N4" s="22"/>
      <c r="O4" s="476" t="s">
        <v>2</v>
      </c>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22"/>
      <c r="AY4" s="22"/>
      <c r="AZ4" s="23"/>
      <c r="BA4" s="23"/>
      <c r="BB4" s="23"/>
      <c r="BE4" s="25"/>
    </row>
    <row r="5" spans="1:60" ht="33.75" customHeight="1" x14ac:dyDescent="0.3">
      <c r="A5" s="26"/>
      <c r="B5" s="27" t="s">
        <v>3</v>
      </c>
      <c r="C5" s="28"/>
      <c r="D5" s="27"/>
      <c r="E5" s="27"/>
      <c r="F5" s="27"/>
      <c r="G5" s="27"/>
      <c r="H5" s="27"/>
      <c r="I5" s="27"/>
      <c r="J5" s="27"/>
      <c r="K5" s="27"/>
      <c r="L5" s="27"/>
      <c r="M5" s="27"/>
      <c r="N5" s="27"/>
      <c r="O5" s="477" t="s">
        <v>131</v>
      </c>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29"/>
      <c r="AY5" s="29"/>
      <c r="AZ5" s="30"/>
      <c r="BA5" s="30"/>
      <c r="BB5" s="30"/>
      <c r="BE5" s="31"/>
    </row>
    <row r="6" spans="1:60" ht="26.25" customHeight="1" x14ac:dyDescent="0.4">
      <c r="A6" s="32"/>
      <c r="B6" s="33" t="s">
        <v>5</v>
      </c>
      <c r="C6" s="34"/>
      <c r="D6" s="34"/>
      <c r="E6" s="34"/>
      <c r="F6" s="34"/>
      <c r="G6" s="34"/>
      <c r="H6" s="34"/>
      <c r="I6" s="34"/>
      <c r="J6" s="34"/>
      <c r="K6" s="34"/>
      <c r="L6" s="34"/>
      <c r="M6" s="34"/>
      <c r="N6" s="34"/>
      <c r="O6" s="35"/>
      <c r="R6" s="38" t="s">
        <v>6</v>
      </c>
      <c r="S6" s="39"/>
      <c r="T6" s="40"/>
      <c r="U6" s="40"/>
      <c r="V6" s="41"/>
      <c r="W6" s="41"/>
      <c r="X6" s="240" t="s">
        <v>7</v>
      </c>
      <c r="Y6" s="41"/>
      <c r="Z6" s="41"/>
      <c r="AA6" s="41"/>
      <c r="AB6" s="41"/>
      <c r="AC6" s="41"/>
      <c r="AD6" s="42"/>
      <c r="AE6" s="42"/>
      <c r="AF6" s="43"/>
      <c r="AG6" s="43"/>
      <c r="AH6" s="43"/>
      <c r="AI6" s="43"/>
      <c r="AJ6" s="43"/>
      <c r="AK6" s="43"/>
      <c r="AL6" s="43"/>
      <c r="AM6" s="44"/>
      <c r="AQ6" s="45" t="s">
        <v>8</v>
      </c>
      <c r="AR6" s="45"/>
      <c r="AS6" s="45"/>
      <c r="AT6" s="45"/>
      <c r="AU6" s="46"/>
      <c r="AV6" s="46"/>
      <c r="AW6" s="47" t="s">
        <v>9</v>
      </c>
      <c r="AX6" s="48"/>
      <c r="AY6" s="49"/>
      <c r="AZ6" s="49"/>
      <c r="BA6" s="49"/>
      <c r="BB6" s="49"/>
      <c r="BC6" s="49"/>
      <c r="BD6" s="49"/>
      <c r="BE6" s="31"/>
    </row>
    <row r="7" spans="1:60" ht="18.600000000000001" customHeight="1" x14ac:dyDescent="0.4">
      <c r="A7" s="26"/>
      <c r="B7" s="33" t="s">
        <v>10</v>
      </c>
      <c r="C7" s="35"/>
      <c r="D7" s="35"/>
      <c r="E7" s="35"/>
      <c r="F7" s="35"/>
      <c r="G7" s="35"/>
      <c r="I7" s="35"/>
      <c r="J7" s="35"/>
      <c r="K7" s="35"/>
      <c r="L7" s="35"/>
      <c r="M7" s="35"/>
      <c r="N7" s="35"/>
      <c r="O7" s="35"/>
      <c r="R7" s="50"/>
      <c r="S7" s="40"/>
      <c r="T7" s="40"/>
      <c r="U7" s="51"/>
      <c r="V7" s="51"/>
      <c r="W7" s="51"/>
      <c r="X7" s="51"/>
      <c r="Y7" s="51"/>
      <c r="Z7" s="51"/>
      <c r="AA7" s="51"/>
      <c r="AB7" s="51"/>
      <c r="AC7" s="51"/>
      <c r="AD7" s="51"/>
      <c r="AE7" s="40"/>
      <c r="AF7" s="52"/>
      <c r="AG7" s="40"/>
      <c r="AH7" s="40"/>
      <c r="AI7" s="40"/>
      <c r="AJ7" s="53"/>
      <c r="AK7" s="53"/>
      <c r="AL7" s="53"/>
      <c r="AM7" s="54"/>
      <c r="AQ7" s="55"/>
      <c r="AR7" s="55"/>
      <c r="AS7" s="55"/>
      <c r="AT7" s="55"/>
      <c r="AU7" s="46"/>
      <c r="AV7" s="46"/>
      <c r="AW7" s="56" t="s">
        <v>11</v>
      </c>
      <c r="AY7" s="57"/>
      <c r="AZ7" s="57"/>
      <c r="BA7" s="57"/>
      <c r="BB7" s="57"/>
      <c r="BC7" s="58"/>
      <c r="BD7" s="58"/>
      <c r="BE7" s="31"/>
    </row>
    <row r="8" spans="1:60" ht="36" customHeight="1" x14ac:dyDescent="0.25">
      <c r="A8" s="32"/>
      <c r="B8" s="59" t="s">
        <v>12</v>
      </c>
      <c r="I8" s="34"/>
      <c r="J8" s="34"/>
      <c r="K8" s="34"/>
      <c r="L8" s="34"/>
      <c r="M8" s="60"/>
      <c r="N8" s="61"/>
      <c r="R8" s="40" t="s">
        <v>13</v>
      </c>
      <c r="S8" s="40"/>
      <c r="T8" s="40"/>
      <c r="U8" s="40"/>
      <c r="V8" s="239" t="s">
        <v>89</v>
      </c>
      <c r="W8" s="239"/>
      <c r="X8" s="239"/>
      <c r="Y8" s="239"/>
      <c r="Z8" s="239"/>
      <c r="AA8" s="239"/>
      <c r="AB8" s="239"/>
      <c r="AC8" s="41"/>
      <c r="AD8" s="41"/>
      <c r="AE8" s="41"/>
      <c r="AF8" s="41"/>
      <c r="AG8" s="41"/>
      <c r="AH8" s="41"/>
      <c r="AI8" s="41"/>
      <c r="AJ8" s="41"/>
      <c r="AK8" s="41"/>
      <c r="AL8" s="41"/>
      <c r="AM8" s="62"/>
      <c r="AN8" s="48"/>
      <c r="AQ8" s="63" t="s">
        <v>14</v>
      </c>
      <c r="AR8" s="63"/>
      <c r="AS8" s="63"/>
      <c r="AT8" s="64"/>
      <c r="AU8" s="46"/>
      <c r="AV8" s="46"/>
      <c r="AW8" s="500" t="s">
        <v>90</v>
      </c>
      <c r="AX8" s="500"/>
      <c r="AY8" s="500"/>
      <c r="AZ8" s="500"/>
      <c r="BA8" s="500"/>
      <c r="BB8" s="500"/>
      <c r="BC8" s="500"/>
      <c r="BD8" s="500"/>
      <c r="BE8" s="501"/>
    </row>
    <row r="9" spans="1:60" ht="21" x14ac:dyDescent="0.35">
      <c r="A9" s="32"/>
      <c r="C9" s="34"/>
      <c r="D9" s="34"/>
      <c r="E9" s="34"/>
      <c r="F9" s="34"/>
      <c r="G9" s="34"/>
      <c r="H9" s="34"/>
      <c r="I9" s="65"/>
      <c r="J9" s="65"/>
      <c r="K9" s="65"/>
      <c r="L9" s="65"/>
      <c r="M9" s="65"/>
      <c r="N9" s="65"/>
      <c r="R9" s="66"/>
      <c r="S9" s="40"/>
      <c r="T9" s="40"/>
      <c r="U9" s="40"/>
      <c r="V9" s="40"/>
      <c r="W9" s="40"/>
      <c r="X9" s="40"/>
      <c r="Y9" s="40"/>
      <c r="Z9" s="53"/>
      <c r="AA9" s="53"/>
      <c r="AB9" s="53"/>
      <c r="AC9" s="53"/>
      <c r="AD9" s="53"/>
      <c r="AE9" s="53"/>
      <c r="AF9" s="53"/>
      <c r="AG9" s="53"/>
      <c r="AH9" s="53"/>
      <c r="AI9" s="53"/>
      <c r="AJ9" s="53"/>
      <c r="AK9" s="53"/>
      <c r="AL9" s="53"/>
      <c r="AM9" s="67"/>
      <c r="AQ9" s="68"/>
      <c r="AR9" s="68"/>
      <c r="AS9" s="68"/>
      <c r="AT9" s="64"/>
      <c r="AU9" s="46"/>
      <c r="AV9" s="46"/>
      <c r="AW9" s="69"/>
      <c r="AX9" s="70"/>
      <c r="AY9" s="70"/>
      <c r="AZ9" s="70"/>
      <c r="BA9" s="70"/>
      <c r="BE9" s="31"/>
    </row>
    <row r="10" spans="1:60" ht="30" x14ac:dyDescent="0.35">
      <c r="A10" s="32"/>
      <c r="B10" s="33" t="s">
        <v>15</v>
      </c>
      <c r="M10" s="59"/>
      <c r="N10" s="59"/>
      <c r="O10" s="71"/>
      <c r="R10" s="72" t="s">
        <v>16</v>
      </c>
      <c r="S10" s="72"/>
      <c r="T10" s="72"/>
      <c r="U10" s="72"/>
      <c r="V10" s="72"/>
      <c r="W10" s="72"/>
      <c r="X10" s="72"/>
      <c r="Y10" s="39"/>
      <c r="Z10" s="72"/>
      <c r="AA10" s="72"/>
      <c r="AB10" s="72"/>
      <c r="AC10" s="72"/>
      <c r="AD10" s="238" t="s">
        <v>92</v>
      </c>
      <c r="AE10" s="47"/>
      <c r="AF10" s="47"/>
      <c r="AG10" s="47"/>
      <c r="AH10" s="47"/>
      <c r="AI10" s="47"/>
      <c r="AJ10" s="47"/>
      <c r="AK10" s="47"/>
      <c r="AL10" s="47"/>
      <c r="AM10" s="62"/>
      <c r="AN10" s="48"/>
      <c r="AQ10" s="63" t="s">
        <v>17</v>
      </c>
      <c r="AR10" s="63"/>
      <c r="AS10" s="63"/>
      <c r="AT10" s="63"/>
      <c r="AU10" s="46"/>
      <c r="AV10" s="46"/>
      <c r="AW10" s="73" t="s">
        <v>18</v>
      </c>
      <c r="AX10" s="74"/>
      <c r="AY10" s="74"/>
      <c r="AZ10" s="74"/>
      <c r="BA10" s="74"/>
      <c r="BB10" s="48"/>
      <c r="BC10" s="48"/>
      <c r="BD10" s="48"/>
      <c r="BE10" s="31"/>
    </row>
    <row r="11" spans="1:60" ht="20.399999999999999" x14ac:dyDescent="0.35">
      <c r="A11" s="32"/>
      <c r="O11" s="71"/>
      <c r="R11" s="39"/>
      <c r="S11" s="39"/>
      <c r="T11" s="39"/>
      <c r="U11" s="39"/>
      <c r="V11" s="39"/>
      <c r="W11" s="39"/>
      <c r="X11" s="39"/>
      <c r="Y11" s="39"/>
      <c r="Z11" s="39"/>
      <c r="AA11" s="39"/>
      <c r="AB11" s="42"/>
      <c r="AC11" s="42"/>
      <c r="AD11" s="42"/>
      <c r="AE11" s="42"/>
      <c r="AF11" s="43"/>
      <c r="AG11" s="43"/>
      <c r="AH11" s="43"/>
      <c r="AI11" s="43"/>
      <c r="AJ11" s="43"/>
      <c r="AK11" s="43"/>
      <c r="AL11" s="43"/>
      <c r="AM11" s="43"/>
      <c r="BE11" s="31"/>
    </row>
    <row r="12" spans="1:60" ht="21" x14ac:dyDescent="0.35">
      <c r="A12" s="32"/>
      <c r="B12" s="59" t="s">
        <v>19</v>
      </c>
      <c r="C12" s="65"/>
      <c r="D12" s="65"/>
      <c r="E12" s="65"/>
      <c r="F12" s="65"/>
      <c r="G12" s="65"/>
      <c r="H12" s="65"/>
      <c r="I12" s="59"/>
      <c r="J12" s="59"/>
      <c r="K12" s="59"/>
      <c r="L12" s="59"/>
      <c r="O12" s="55"/>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8"/>
      <c r="AQ12" s="61" t="s">
        <v>20</v>
      </c>
      <c r="AR12" s="61"/>
      <c r="AS12" s="63"/>
      <c r="AT12" s="63"/>
      <c r="AU12" s="46"/>
      <c r="AV12" s="46"/>
      <c r="AW12" s="76" t="s">
        <v>21</v>
      </c>
      <c r="AX12" s="76"/>
      <c r="AY12" s="76"/>
      <c r="AZ12" s="76"/>
      <c r="BA12" s="76"/>
      <c r="BB12" s="48"/>
      <c r="BC12" s="48"/>
      <c r="BD12" s="48"/>
      <c r="BE12" s="31"/>
    </row>
    <row r="13" spans="1:60" ht="18.75" customHeight="1" x14ac:dyDescent="0.25">
      <c r="A13" s="32"/>
      <c r="B13" s="59"/>
      <c r="C13" s="77"/>
      <c r="D13" s="77"/>
      <c r="E13" s="77"/>
      <c r="F13" s="77"/>
      <c r="G13" s="77"/>
      <c r="H13" s="77"/>
      <c r="I13" s="77"/>
      <c r="J13" s="77"/>
      <c r="K13" s="77"/>
      <c r="L13" s="77"/>
      <c r="M13" s="77"/>
      <c r="N13" s="59"/>
      <c r="O13" s="55"/>
      <c r="R13" s="39"/>
      <c r="S13" s="39"/>
      <c r="T13" s="39"/>
      <c r="U13" s="39"/>
      <c r="V13" s="39"/>
      <c r="W13" s="39"/>
      <c r="X13" s="39"/>
      <c r="Y13" s="39"/>
      <c r="Z13" s="39"/>
      <c r="AA13" s="39"/>
      <c r="AB13" s="42"/>
      <c r="AC13" s="42"/>
      <c r="AD13" s="42"/>
      <c r="AE13" s="42"/>
      <c r="AF13" s="43"/>
      <c r="AG13" s="43"/>
      <c r="AH13" s="43"/>
      <c r="AI13" s="43"/>
      <c r="AJ13" s="43"/>
      <c r="AK13" s="43"/>
      <c r="AL13" s="43"/>
      <c r="AM13" s="69"/>
      <c r="AN13" s="70"/>
      <c r="AQ13" s="68"/>
      <c r="AR13" s="68"/>
      <c r="AS13" s="68"/>
      <c r="AT13" s="68"/>
      <c r="AU13" s="46"/>
      <c r="AV13" s="46"/>
      <c r="AW13" s="67"/>
      <c r="AX13" s="78"/>
      <c r="AY13" s="78"/>
      <c r="AZ13" s="78"/>
      <c r="BA13" s="78"/>
      <c r="BE13" s="31"/>
    </row>
    <row r="14" spans="1:60" ht="84.6" customHeight="1" x14ac:dyDescent="0.25">
      <c r="A14" s="32"/>
      <c r="B14" s="59"/>
      <c r="C14" s="77"/>
      <c r="D14" s="77"/>
      <c r="E14" s="77"/>
      <c r="F14" s="77"/>
      <c r="G14" s="77"/>
      <c r="H14" s="77"/>
      <c r="I14" s="77"/>
      <c r="J14" s="77"/>
      <c r="K14" s="77"/>
      <c r="L14" s="77"/>
      <c r="M14" s="77"/>
      <c r="N14" s="59"/>
      <c r="O14" s="55"/>
      <c r="R14" s="241" t="s">
        <v>22</v>
      </c>
      <c r="S14" s="242"/>
      <c r="T14" s="242"/>
      <c r="U14" s="242"/>
      <c r="V14" s="242"/>
      <c r="W14" s="242"/>
      <c r="X14" s="242"/>
      <c r="Y14" s="242"/>
      <c r="Z14" s="510" t="s">
        <v>114</v>
      </c>
      <c r="AA14" s="511"/>
      <c r="AB14" s="511"/>
      <c r="AC14" s="511"/>
      <c r="AD14" s="511"/>
      <c r="AE14" s="511"/>
      <c r="AF14" s="511"/>
      <c r="AG14" s="511"/>
      <c r="AH14" s="511"/>
      <c r="AI14" s="511"/>
      <c r="AJ14" s="511"/>
      <c r="AK14" s="511"/>
      <c r="AL14" s="511"/>
      <c r="AM14" s="511"/>
      <c r="AN14" s="511"/>
      <c r="AQ14" s="79" t="s">
        <v>23</v>
      </c>
      <c r="AR14" s="79"/>
      <c r="AS14" s="79"/>
      <c r="AT14" s="79"/>
      <c r="AU14" s="80"/>
      <c r="AV14" s="80"/>
      <c r="AW14" s="79"/>
      <c r="AX14" s="79"/>
      <c r="AY14" s="79" t="s">
        <v>115</v>
      </c>
      <c r="AZ14" s="79"/>
      <c r="BA14" s="79"/>
      <c r="BB14" s="80"/>
      <c r="BC14" s="80"/>
      <c r="BD14" s="80"/>
      <c r="BE14" s="31"/>
    </row>
    <row r="15" spans="1:60" ht="29.25" customHeight="1" x14ac:dyDescent="0.25">
      <c r="A15" s="32"/>
      <c r="B15" s="59"/>
      <c r="C15" s="77"/>
      <c r="D15" s="77"/>
      <c r="E15" s="77"/>
      <c r="F15" s="77"/>
      <c r="G15" s="77"/>
      <c r="H15" s="77"/>
      <c r="I15" s="77"/>
      <c r="J15" s="77"/>
      <c r="K15" s="77"/>
      <c r="L15" s="77"/>
      <c r="M15" s="77"/>
      <c r="N15" s="59"/>
      <c r="O15" s="55"/>
      <c r="Q15" s="266"/>
      <c r="R15" s="267" t="s">
        <v>24</v>
      </c>
      <c r="S15" s="268"/>
      <c r="T15" s="268"/>
      <c r="U15" s="268"/>
      <c r="V15" s="269"/>
      <c r="W15" s="269"/>
      <c r="X15" s="270"/>
      <c r="Y15" s="271" t="s">
        <v>91</v>
      </c>
      <c r="Z15" s="270"/>
      <c r="AA15" s="270"/>
      <c r="AB15" s="270"/>
      <c r="AC15" s="270"/>
      <c r="AD15" s="270"/>
      <c r="AE15" s="270"/>
      <c r="AF15" s="270"/>
      <c r="AG15" s="270"/>
      <c r="AH15" s="270"/>
      <c r="AI15" s="270"/>
      <c r="AJ15" s="270"/>
      <c r="AK15" s="270"/>
      <c r="AL15" s="270"/>
      <c r="AM15" s="270"/>
      <c r="AN15" s="270"/>
      <c r="BE15" s="31"/>
    </row>
    <row r="16" spans="1:60" ht="12" customHeight="1" x14ac:dyDescent="0.25">
      <c r="A16" s="32"/>
      <c r="B16" s="81"/>
      <c r="C16" s="82"/>
      <c r="D16" s="82"/>
      <c r="E16" s="82"/>
      <c r="F16" s="82"/>
      <c r="G16" s="82"/>
      <c r="H16" s="82"/>
      <c r="I16" s="82"/>
      <c r="J16" s="82"/>
      <c r="K16" s="82"/>
      <c r="L16" s="82"/>
      <c r="M16" s="82"/>
      <c r="N16" s="83"/>
      <c r="O16" s="84"/>
      <c r="AH16" s="58"/>
      <c r="AI16" s="58"/>
      <c r="AJ16" s="58"/>
      <c r="AK16" s="58"/>
      <c r="AL16" s="58"/>
      <c r="AM16" s="58"/>
      <c r="AN16" s="58"/>
      <c r="AO16" s="58"/>
      <c r="AP16" s="58"/>
      <c r="AQ16" s="58"/>
      <c r="AR16" s="58"/>
      <c r="AX16" s="86"/>
      <c r="AY16" s="87"/>
      <c r="AZ16" s="87"/>
      <c r="BA16" s="87"/>
      <c r="BE16" s="31"/>
    </row>
    <row r="17" spans="1:59" ht="30.75" customHeight="1" thickBot="1" x14ac:dyDescent="0.45">
      <c r="A17" s="32"/>
      <c r="B17" s="88"/>
      <c r="C17" s="88"/>
      <c r="D17" s="493" t="s">
        <v>25</v>
      </c>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31"/>
    </row>
    <row r="18" spans="1:59" ht="18" customHeight="1" x14ac:dyDescent="0.25">
      <c r="A18" s="89"/>
      <c r="B18" s="90"/>
      <c r="C18" s="91"/>
      <c r="D18" s="507" t="s">
        <v>26</v>
      </c>
      <c r="E18" s="497" t="s">
        <v>27</v>
      </c>
      <c r="F18" s="498"/>
      <c r="G18" s="498"/>
      <c r="H18" s="498"/>
      <c r="I18" s="499"/>
      <c r="J18" s="470" t="s">
        <v>28</v>
      </c>
      <c r="K18" s="471"/>
      <c r="L18" s="471"/>
      <c r="M18" s="472"/>
      <c r="N18" s="470" t="s">
        <v>29</v>
      </c>
      <c r="O18" s="471"/>
      <c r="P18" s="471"/>
      <c r="Q18" s="471"/>
      <c r="R18" s="472"/>
      <c r="S18" s="462" t="s">
        <v>30</v>
      </c>
      <c r="T18" s="463"/>
      <c r="U18" s="463"/>
      <c r="V18" s="464"/>
      <c r="W18" s="462" t="s">
        <v>31</v>
      </c>
      <c r="X18" s="463"/>
      <c r="Y18" s="463"/>
      <c r="Z18" s="464"/>
      <c r="AA18" s="462" t="s">
        <v>32</v>
      </c>
      <c r="AB18" s="463"/>
      <c r="AC18" s="463"/>
      <c r="AD18" s="464"/>
      <c r="AE18" s="462" t="s">
        <v>33</v>
      </c>
      <c r="AF18" s="463"/>
      <c r="AG18" s="463"/>
      <c r="AH18" s="463"/>
      <c r="AI18" s="464"/>
      <c r="AJ18" s="462" t="s">
        <v>34</v>
      </c>
      <c r="AK18" s="463"/>
      <c r="AL18" s="463"/>
      <c r="AM18" s="464"/>
      <c r="AN18" s="462" t="s">
        <v>35</v>
      </c>
      <c r="AO18" s="463"/>
      <c r="AP18" s="463"/>
      <c r="AQ18" s="464"/>
      <c r="AR18" s="462" t="s">
        <v>36</v>
      </c>
      <c r="AS18" s="463"/>
      <c r="AT18" s="463"/>
      <c r="AU18" s="463"/>
      <c r="AV18" s="464"/>
      <c r="AW18" s="462" t="s">
        <v>37</v>
      </c>
      <c r="AX18" s="463"/>
      <c r="AY18" s="463"/>
      <c r="AZ18" s="464"/>
      <c r="BA18" s="494" t="s">
        <v>38</v>
      </c>
      <c r="BB18" s="495"/>
      <c r="BC18" s="495"/>
      <c r="BD18" s="496"/>
      <c r="BE18" s="31"/>
    </row>
    <row r="19" spans="1:59" ht="18" customHeight="1" x14ac:dyDescent="0.25">
      <c r="A19" s="89"/>
      <c r="B19" s="90"/>
      <c r="C19" s="91"/>
      <c r="D19" s="508"/>
      <c r="E19" s="92">
        <v>1</v>
      </c>
      <c r="F19" s="93">
        <f t="shared" ref="F19:AK19" si="0">E19+1</f>
        <v>2</v>
      </c>
      <c r="G19" s="93">
        <f t="shared" si="0"/>
        <v>3</v>
      </c>
      <c r="H19" s="93">
        <f t="shared" si="0"/>
        <v>4</v>
      </c>
      <c r="I19" s="94">
        <f t="shared" si="0"/>
        <v>5</v>
      </c>
      <c r="J19" s="92">
        <f t="shared" si="0"/>
        <v>6</v>
      </c>
      <c r="K19" s="93">
        <f t="shared" si="0"/>
        <v>7</v>
      </c>
      <c r="L19" s="93">
        <f t="shared" si="0"/>
        <v>8</v>
      </c>
      <c r="M19" s="94">
        <f t="shared" si="0"/>
        <v>9</v>
      </c>
      <c r="N19" s="92">
        <f t="shared" si="0"/>
        <v>10</v>
      </c>
      <c r="O19" s="93">
        <f t="shared" si="0"/>
        <v>11</v>
      </c>
      <c r="P19" s="93">
        <f t="shared" si="0"/>
        <v>12</v>
      </c>
      <c r="Q19" s="93">
        <f t="shared" si="0"/>
        <v>13</v>
      </c>
      <c r="R19" s="94">
        <f t="shared" si="0"/>
        <v>14</v>
      </c>
      <c r="S19" s="92">
        <f t="shared" si="0"/>
        <v>15</v>
      </c>
      <c r="T19" s="93">
        <f t="shared" si="0"/>
        <v>16</v>
      </c>
      <c r="U19" s="93">
        <f t="shared" si="0"/>
        <v>17</v>
      </c>
      <c r="V19" s="94">
        <f t="shared" si="0"/>
        <v>18</v>
      </c>
      <c r="W19" s="92">
        <f t="shared" si="0"/>
        <v>19</v>
      </c>
      <c r="X19" s="93">
        <f t="shared" si="0"/>
        <v>20</v>
      </c>
      <c r="Y19" s="93">
        <f t="shared" si="0"/>
        <v>21</v>
      </c>
      <c r="Z19" s="94">
        <f t="shared" si="0"/>
        <v>22</v>
      </c>
      <c r="AA19" s="92">
        <f t="shared" si="0"/>
        <v>23</v>
      </c>
      <c r="AB19" s="93">
        <f t="shared" si="0"/>
        <v>24</v>
      </c>
      <c r="AC19" s="93">
        <f t="shared" si="0"/>
        <v>25</v>
      </c>
      <c r="AD19" s="94">
        <f t="shared" si="0"/>
        <v>26</v>
      </c>
      <c r="AE19" s="92">
        <f t="shared" si="0"/>
        <v>27</v>
      </c>
      <c r="AF19" s="93">
        <f t="shared" si="0"/>
        <v>28</v>
      </c>
      <c r="AG19" s="93">
        <f t="shared" si="0"/>
        <v>29</v>
      </c>
      <c r="AH19" s="93">
        <f t="shared" si="0"/>
        <v>30</v>
      </c>
      <c r="AI19" s="94">
        <f t="shared" si="0"/>
        <v>31</v>
      </c>
      <c r="AJ19" s="92">
        <f t="shared" si="0"/>
        <v>32</v>
      </c>
      <c r="AK19" s="93">
        <f t="shared" si="0"/>
        <v>33</v>
      </c>
      <c r="AL19" s="93">
        <f t="shared" ref="AL19:BD19" si="1">AK19+1</f>
        <v>34</v>
      </c>
      <c r="AM19" s="94">
        <f t="shared" si="1"/>
        <v>35</v>
      </c>
      <c r="AN19" s="92">
        <f t="shared" si="1"/>
        <v>36</v>
      </c>
      <c r="AO19" s="93">
        <f t="shared" si="1"/>
        <v>37</v>
      </c>
      <c r="AP19" s="93">
        <f t="shared" si="1"/>
        <v>38</v>
      </c>
      <c r="AQ19" s="94">
        <f t="shared" si="1"/>
        <v>39</v>
      </c>
      <c r="AR19" s="92">
        <f t="shared" si="1"/>
        <v>40</v>
      </c>
      <c r="AS19" s="93">
        <f t="shared" si="1"/>
        <v>41</v>
      </c>
      <c r="AT19" s="93">
        <f t="shared" si="1"/>
        <v>42</v>
      </c>
      <c r="AU19" s="93">
        <f t="shared" si="1"/>
        <v>43</v>
      </c>
      <c r="AV19" s="94">
        <f t="shared" si="1"/>
        <v>44</v>
      </c>
      <c r="AW19" s="92">
        <f t="shared" si="1"/>
        <v>45</v>
      </c>
      <c r="AX19" s="93">
        <f t="shared" si="1"/>
        <v>46</v>
      </c>
      <c r="AY19" s="93">
        <f t="shared" si="1"/>
        <v>47</v>
      </c>
      <c r="AZ19" s="94">
        <f t="shared" si="1"/>
        <v>48</v>
      </c>
      <c r="BA19" s="92">
        <f t="shared" si="1"/>
        <v>49</v>
      </c>
      <c r="BB19" s="93">
        <f t="shared" si="1"/>
        <v>50</v>
      </c>
      <c r="BC19" s="93">
        <f t="shared" si="1"/>
        <v>51</v>
      </c>
      <c r="BD19" s="94">
        <f t="shared" si="1"/>
        <v>52</v>
      </c>
      <c r="BE19" s="31"/>
    </row>
    <row r="20" spans="1:59" ht="18.75" customHeight="1" x14ac:dyDescent="0.25">
      <c r="A20" s="89"/>
      <c r="B20" s="90"/>
      <c r="C20" s="95"/>
      <c r="D20" s="96" t="s">
        <v>39</v>
      </c>
      <c r="E20" s="97"/>
      <c r="F20" s="98"/>
      <c r="G20" s="98"/>
      <c r="H20" s="98"/>
      <c r="I20" s="99"/>
      <c r="J20" s="97"/>
      <c r="K20" s="98"/>
      <c r="L20" s="98"/>
      <c r="M20" s="99"/>
      <c r="N20" s="97"/>
      <c r="O20" s="98"/>
      <c r="P20" s="98"/>
      <c r="Q20" s="98"/>
      <c r="R20" s="100" t="s">
        <v>40</v>
      </c>
      <c r="S20" s="101" t="s">
        <v>40</v>
      </c>
      <c r="T20" s="102" t="s">
        <v>40</v>
      </c>
      <c r="U20" s="102" t="s">
        <v>41</v>
      </c>
      <c r="V20" s="100" t="s">
        <v>41</v>
      </c>
      <c r="W20" s="101" t="s">
        <v>42</v>
      </c>
      <c r="X20" s="102" t="s">
        <v>42</v>
      </c>
      <c r="Y20" s="102" t="s">
        <v>42</v>
      </c>
      <c r="Z20" s="99"/>
      <c r="AA20" s="97"/>
      <c r="AB20" s="98"/>
      <c r="AC20" s="98"/>
      <c r="AD20" s="99"/>
      <c r="AE20" s="97"/>
      <c r="AF20" s="98"/>
      <c r="AG20" s="98"/>
      <c r="AH20" s="98"/>
      <c r="AI20" s="99"/>
      <c r="AJ20" s="97"/>
      <c r="AK20" s="98"/>
      <c r="AL20" s="98"/>
      <c r="AM20" s="99"/>
      <c r="AN20" s="97"/>
      <c r="AO20" s="102" t="s">
        <v>40</v>
      </c>
      <c r="AP20" s="102" t="s">
        <v>40</v>
      </c>
      <c r="AQ20" s="100" t="s">
        <v>43</v>
      </c>
      <c r="AR20" s="101" t="s">
        <v>43</v>
      </c>
      <c r="AS20" s="102" t="s">
        <v>43</v>
      </c>
      <c r="AT20" s="102" t="s">
        <v>43</v>
      </c>
      <c r="AU20" s="102" t="s">
        <v>43</v>
      </c>
      <c r="AV20" s="100" t="s">
        <v>43</v>
      </c>
      <c r="AW20" s="101" t="s">
        <v>43</v>
      </c>
      <c r="AX20" s="102" t="s">
        <v>43</v>
      </c>
      <c r="AY20" s="102" t="s">
        <v>43</v>
      </c>
      <c r="AZ20" s="100" t="s">
        <v>43</v>
      </c>
      <c r="BA20" s="101" t="s">
        <v>41</v>
      </c>
      <c r="BB20" s="102" t="s">
        <v>42</v>
      </c>
      <c r="BC20" s="102" t="s">
        <v>42</v>
      </c>
      <c r="BD20" s="100" t="s">
        <v>42</v>
      </c>
      <c r="BE20" s="31"/>
    </row>
    <row r="21" spans="1:59" s="86" customFormat="1" ht="24" customHeight="1" x14ac:dyDescent="0.4">
      <c r="A21" s="103"/>
      <c r="B21" s="88"/>
      <c r="C21" s="104"/>
      <c r="D21" s="96" t="s">
        <v>44</v>
      </c>
      <c r="E21" s="97"/>
      <c r="F21" s="98"/>
      <c r="G21" s="98"/>
      <c r="H21" s="98"/>
      <c r="I21" s="99"/>
      <c r="J21" s="97"/>
      <c r="K21" s="98"/>
      <c r="L21" s="98"/>
      <c r="M21" s="99"/>
      <c r="N21" s="272" t="s">
        <v>39</v>
      </c>
      <c r="O21" s="102" t="s">
        <v>45</v>
      </c>
      <c r="P21" s="102" t="s">
        <v>45</v>
      </c>
      <c r="Q21" s="102" t="s">
        <v>45</v>
      </c>
      <c r="R21" s="100" t="s">
        <v>40</v>
      </c>
      <c r="S21" s="101" t="s">
        <v>40</v>
      </c>
      <c r="T21" s="102" t="s">
        <v>40</v>
      </c>
      <c r="U21" s="102" t="s">
        <v>41</v>
      </c>
      <c r="V21" s="100" t="s">
        <v>41</v>
      </c>
      <c r="W21" s="101" t="s">
        <v>42</v>
      </c>
      <c r="X21" s="102" t="s">
        <v>42</v>
      </c>
      <c r="Y21" s="102" t="s">
        <v>42</v>
      </c>
      <c r="Z21" s="99"/>
      <c r="AA21" s="97"/>
      <c r="AB21" s="98"/>
      <c r="AC21" s="98"/>
      <c r="AD21" s="99"/>
      <c r="AE21" s="97"/>
      <c r="AF21" s="98"/>
      <c r="AG21" s="98"/>
      <c r="AH21" s="98"/>
      <c r="AI21" s="99"/>
      <c r="AJ21" s="97"/>
      <c r="AK21" s="98"/>
      <c r="AL21" s="98"/>
      <c r="AM21" s="99"/>
      <c r="AN21" s="97"/>
      <c r="AO21" s="102" t="s">
        <v>40</v>
      </c>
      <c r="AP21" s="102" t="s">
        <v>40</v>
      </c>
      <c r="AQ21" s="100" t="s">
        <v>43</v>
      </c>
      <c r="AR21" s="101" t="s">
        <v>43</v>
      </c>
      <c r="AS21" s="102" t="s">
        <v>43</v>
      </c>
      <c r="AT21" s="102" t="s">
        <v>43</v>
      </c>
      <c r="AU21" s="102" t="s">
        <v>43</v>
      </c>
      <c r="AV21" s="100" t="s">
        <v>43</v>
      </c>
      <c r="AW21" s="101" t="s">
        <v>43</v>
      </c>
      <c r="AX21" s="102" t="s">
        <v>43</v>
      </c>
      <c r="AY21" s="102" t="s">
        <v>43</v>
      </c>
      <c r="AZ21" s="100" t="s">
        <v>43</v>
      </c>
      <c r="BA21" s="101" t="s">
        <v>41</v>
      </c>
      <c r="BB21" s="102" t="s">
        <v>42</v>
      </c>
      <c r="BC21" s="102" t="s">
        <v>42</v>
      </c>
      <c r="BD21" s="100" t="s">
        <v>42</v>
      </c>
      <c r="BE21" s="105"/>
    </row>
    <row r="22" spans="1:59" s="86" customFormat="1" ht="24" customHeight="1" x14ac:dyDescent="0.4">
      <c r="A22" s="103"/>
      <c r="B22" s="88"/>
      <c r="C22" s="104"/>
      <c r="D22" s="96" t="s">
        <v>46</v>
      </c>
      <c r="E22" s="101" t="s">
        <v>41</v>
      </c>
      <c r="F22" s="102" t="s">
        <v>41</v>
      </c>
      <c r="G22" s="102" t="s">
        <v>41</v>
      </c>
      <c r="H22" s="102" t="s">
        <v>41</v>
      </c>
      <c r="I22" s="100" t="s">
        <v>41</v>
      </c>
      <c r="J22" s="101" t="s">
        <v>41</v>
      </c>
      <c r="K22" s="102" t="s">
        <v>41</v>
      </c>
      <c r="L22" s="102" t="s">
        <v>41</v>
      </c>
      <c r="M22" s="100" t="s">
        <v>41</v>
      </c>
      <c r="N22" s="101" t="s">
        <v>41</v>
      </c>
      <c r="O22" s="102" t="s">
        <v>41</v>
      </c>
      <c r="P22" s="102" t="s">
        <v>41</v>
      </c>
      <c r="Q22" s="102" t="s">
        <v>41</v>
      </c>
      <c r="R22" s="100" t="s">
        <v>41</v>
      </c>
      <c r="S22" s="101" t="s">
        <v>41</v>
      </c>
      <c r="T22" s="102" t="s">
        <v>41</v>
      </c>
      <c r="U22" s="102" t="s">
        <v>41</v>
      </c>
      <c r="V22" s="100" t="s">
        <v>41</v>
      </c>
      <c r="W22" s="101" t="s">
        <v>42</v>
      </c>
      <c r="X22" s="102" t="s">
        <v>42</v>
      </c>
      <c r="Y22" s="102" t="s">
        <v>42</v>
      </c>
      <c r="Z22" s="100" t="s">
        <v>41</v>
      </c>
      <c r="AA22" s="101" t="s">
        <v>41</v>
      </c>
      <c r="AB22" s="102" t="s">
        <v>41</v>
      </c>
      <c r="AC22" s="102" t="s">
        <v>41</v>
      </c>
      <c r="AD22" s="100" t="s">
        <v>41</v>
      </c>
      <c r="AE22" s="101" t="s">
        <v>41</v>
      </c>
      <c r="AF22" s="102" t="s">
        <v>41</v>
      </c>
      <c r="AG22" s="102" t="s">
        <v>41</v>
      </c>
      <c r="AH22" s="102" t="s">
        <v>41</v>
      </c>
      <c r="AI22" s="100" t="s">
        <v>41</v>
      </c>
      <c r="AJ22" s="101" t="s">
        <v>41</v>
      </c>
      <c r="AK22" s="102" t="s">
        <v>41</v>
      </c>
      <c r="AL22" s="102" t="s">
        <v>41</v>
      </c>
      <c r="AM22" s="100" t="s">
        <v>41</v>
      </c>
      <c r="AN22" s="101" t="s">
        <v>41</v>
      </c>
      <c r="AO22" s="102" t="s">
        <v>41</v>
      </c>
      <c r="AP22" s="102" t="s">
        <v>41</v>
      </c>
      <c r="AQ22" s="100" t="s">
        <v>43</v>
      </c>
      <c r="AR22" s="101" t="s">
        <v>43</v>
      </c>
      <c r="AS22" s="102" t="s">
        <v>43</v>
      </c>
      <c r="AT22" s="102" t="s">
        <v>43</v>
      </c>
      <c r="AU22" s="102" t="s">
        <v>43</v>
      </c>
      <c r="AV22" s="100" t="s">
        <v>43</v>
      </c>
      <c r="AW22" s="101" t="s">
        <v>43</v>
      </c>
      <c r="AX22" s="102" t="s">
        <v>43</v>
      </c>
      <c r="AY22" s="102" t="s">
        <v>43</v>
      </c>
      <c r="AZ22" s="100" t="s">
        <v>43</v>
      </c>
      <c r="BA22" s="101" t="s">
        <v>41</v>
      </c>
      <c r="BB22" s="102" t="s">
        <v>42</v>
      </c>
      <c r="BC22" s="102" t="s">
        <v>42</v>
      </c>
      <c r="BD22" s="100" t="s">
        <v>42</v>
      </c>
      <c r="BE22" s="105"/>
    </row>
    <row r="23" spans="1:59" s="86" customFormat="1" ht="24" customHeight="1" thickBot="1" x14ac:dyDescent="0.45">
      <c r="A23" s="103"/>
      <c r="B23" s="88"/>
      <c r="C23" s="104"/>
      <c r="D23" s="106" t="s">
        <v>47</v>
      </c>
      <c r="E23" s="107" t="s">
        <v>41</v>
      </c>
      <c r="F23" s="108" t="s">
        <v>41</v>
      </c>
      <c r="G23" s="108" t="s">
        <v>41</v>
      </c>
      <c r="H23" s="108" t="s">
        <v>41</v>
      </c>
      <c r="I23" s="109" t="s">
        <v>41</v>
      </c>
      <c r="J23" s="107" t="s">
        <v>41</v>
      </c>
      <c r="K23" s="108" t="s">
        <v>41</v>
      </c>
      <c r="L23" s="108" t="s">
        <v>41</v>
      </c>
      <c r="M23" s="109" t="s">
        <v>41</v>
      </c>
      <c r="N23" s="107" t="s">
        <v>41</v>
      </c>
      <c r="O23" s="108" t="s">
        <v>41</v>
      </c>
      <c r="P23" s="108" t="s">
        <v>41</v>
      </c>
      <c r="Q23" s="108" t="s">
        <v>41</v>
      </c>
      <c r="R23" s="109" t="s">
        <v>41</v>
      </c>
      <c r="S23" s="107" t="s">
        <v>41</v>
      </c>
      <c r="T23" s="108" t="s">
        <v>41</v>
      </c>
      <c r="U23" s="108" t="s">
        <v>41</v>
      </c>
      <c r="V23" s="109" t="s">
        <v>41</v>
      </c>
      <c r="W23" s="107" t="s">
        <v>42</v>
      </c>
      <c r="X23" s="108" t="s">
        <v>42</v>
      </c>
      <c r="Y23" s="108" t="s">
        <v>42</v>
      </c>
      <c r="Z23" s="109" t="s">
        <v>41</v>
      </c>
      <c r="AA23" s="107" t="s">
        <v>41</v>
      </c>
      <c r="AB23" s="108" t="s">
        <v>41</v>
      </c>
      <c r="AC23" s="108" t="s">
        <v>41</v>
      </c>
      <c r="AD23" s="109" t="s">
        <v>41</v>
      </c>
      <c r="AE23" s="107" t="s">
        <v>41</v>
      </c>
      <c r="AF23" s="108" t="s">
        <v>41</v>
      </c>
      <c r="AG23" s="108" t="s">
        <v>41</v>
      </c>
      <c r="AH23" s="108" t="s">
        <v>41</v>
      </c>
      <c r="AI23" s="109" t="s">
        <v>41</v>
      </c>
      <c r="AJ23" s="107" t="s">
        <v>41</v>
      </c>
      <c r="AK23" s="108" t="s">
        <v>41</v>
      </c>
      <c r="AL23" s="108" t="s">
        <v>41</v>
      </c>
      <c r="AM23" s="109" t="s">
        <v>41</v>
      </c>
      <c r="AN23" s="107" t="s">
        <v>41</v>
      </c>
      <c r="AO23" s="108" t="s">
        <v>41</v>
      </c>
      <c r="AP23" s="108" t="s">
        <v>41</v>
      </c>
      <c r="AQ23" s="109" t="s">
        <v>43</v>
      </c>
      <c r="AR23" s="107" t="s">
        <v>43</v>
      </c>
      <c r="AS23" s="108" t="s">
        <v>43</v>
      </c>
      <c r="AT23" s="108" t="s">
        <v>43</v>
      </c>
      <c r="AU23" s="108" t="s">
        <v>43</v>
      </c>
      <c r="AV23" s="109" t="s">
        <v>43</v>
      </c>
      <c r="AW23" s="107" t="s">
        <v>43</v>
      </c>
      <c r="AX23" s="108" t="s">
        <v>43</v>
      </c>
      <c r="AY23" s="108" t="s">
        <v>43</v>
      </c>
      <c r="AZ23" s="109" t="s">
        <v>43</v>
      </c>
      <c r="BA23" s="107" t="s">
        <v>41</v>
      </c>
      <c r="BB23" s="108" t="s">
        <v>42</v>
      </c>
      <c r="BC23" s="108" t="s">
        <v>42</v>
      </c>
      <c r="BD23" s="109" t="s">
        <v>42</v>
      </c>
      <c r="BE23" s="105"/>
    </row>
    <row r="24" spans="1:59" s="111" customFormat="1" ht="15.6" x14ac:dyDescent="0.3">
      <c r="A24" s="110"/>
      <c r="D24" s="112" t="s">
        <v>48</v>
      </c>
      <c r="G24" s="113"/>
      <c r="H24" s="114" t="s">
        <v>49</v>
      </c>
      <c r="J24" s="115"/>
      <c r="K24" s="115"/>
      <c r="M24" s="116" t="s">
        <v>40</v>
      </c>
      <c r="N24" s="115" t="s">
        <v>50</v>
      </c>
      <c r="O24" s="115"/>
      <c r="S24" s="116" t="s">
        <v>39</v>
      </c>
      <c r="T24" s="115" t="s">
        <v>51</v>
      </c>
      <c r="U24" s="115"/>
      <c r="W24" s="117"/>
      <c r="X24" s="116" t="s">
        <v>41</v>
      </c>
      <c r="Y24" s="118" t="s">
        <v>52</v>
      </c>
      <c r="Z24" s="115"/>
      <c r="AA24" s="115"/>
      <c r="AB24" s="115"/>
      <c r="AC24" s="116" t="s">
        <v>42</v>
      </c>
      <c r="AD24" s="111" t="s">
        <v>53</v>
      </c>
      <c r="AH24" s="116" t="s">
        <v>54</v>
      </c>
      <c r="AI24" s="118" t="s">
        <v>55</v>
      </c>
      <c r="AJ24" s="115"/>
      <c r="AK24" s="115"/>
      <c r="AL24" s="115"/>
      <c r="AM24" s="119" t="s">
        <v>43</v>
      </c>
      <c r="AN24" s="111" t="s">
        <v>56</v>
      </c>
      <c r="BE24" s="120"/>
      <c r="BG24" s="121"/>
    </row>
    <row r="25" spans="1:59" s="111" customFormat="1" ht="15.6" x14ac:dyDescent="0.3">
      <c r="A25" s="110"/>
      <c r="E25" s="121"/>
      <c r="I25" s="115"/>
      <c r="J25" s="115"/>
      <c r="K25" s="115"/>
      <c r="L25" s="115"/>
      <c r="M25" s="122"/>
      <c r="N25" s="122"/>
      <c r="W25" s="123"/>
      <c r="X25" s="115"/>
      <c r="Y25" s="115"/>
      <c r="Z25" s="115"/>
      <c r="AB25" s="123"/>
      <c r="AC25" s="115"/>
      <c r="AD25" s="115"/>
      <c r="AE25" s="115"/>
      <c r="AF25" s="123"/>
      <c r="AG25" s="115"/>
      <c r="AH25" s="115"/>
      <c r="AI25" s="115"/>
      <c r="AJ25" s="115"/>
      <c r="AL25" s="123"/>
      <c r="AM25" s="115"/>
      <c r="AN25" s="115"/>
      <c r="AO25" s="115"/>
      <c r="AP25" s="115"/>
      <c r="AQ25" s="115"/>
      <c r="AR25" s="124"/>
      <c r="AU25" s="115"/>
      <c r="AV25" s="115"/>
      <c r="AW25" s="115"/>
      <c r="AX25" s="115"/>
      <c r="AY25" s="115"/>
      <c r="AZ25" s="115"/>
      <c r="BA25" s="115"/>
      <c r="BB25" s="115"/>
      <c r="BE25" s="120"/>
      <c r="BG25" s="121"/>
    </row>
    <row r="26" spans="1:59" s="111" customFormat="1" ht="29.25" customHeight="1" thickBot="1" x14ac:dyDescent="0.35">
      <c r="A26" s="125"/>
      <c r="D26" s="502" t="s">
        <v>57</v>
      </c>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P26" s="115"/>
      <c r="AQ26" s="115"/>
      <c r="AR26" s="115"/>
      <c r="AS26" s="115"/>
      <c r="AT26" s="115"/>
      <c r="AU26" s="115"/>
      <c r="AV26" s="115"/>
      <c r="AW26" s="115"/>
      <c r="AX26" s="115"/>
      <c r="AY26" s="115"/>
      <c r="AZ26" s="115"/>
      <c r="BA26" s="115"/>
      <c r="BE26" s="120"/>
    </row>
    <row r="27" spans="1:59" s="128" customFormat="1" ht="22.5" customHeight="1" thickBot="1" x14ac:dyDescent="0.3">
      <c r="A27" s="126"/>
      <c r="B27" s="127"/>
      <c r="D27" s="473" t="s">
        <v>58</v>
      </c>
      <c r="E27" s="473"/>
      <c r="F27" s="473"/>
      <c r="G27" s="473"/>
      <c r="H27" s="473"/>
      <c r="I27" s="473"/>
      <c r="J27" s="473"/>
      <c r="K27" s="473"/>
      <c r="L27" s="473"/>
      <c r="M27" s="473"/>
      <c r="N27" s="473"/>
      <c r="O27" s="129"/>
      <c r="P27" s="129"/>
      <c r="Q27" s="129"/>
      <c r="R27" s="129"/>
      <c r="S27" s="129"/>
      <c r="T27" s="129"/>
      <c r="U27" s="129"/>
      <c r="V27" s="130"/>
      <c r="AB27" s="129"/>
      <c r="AC27" s="503" t="s">
        <v>51</v>
      </c>
      <c r="AD27" s="504"/>
      <c r="AE27" s="504"/>
      <c r="AF27" s="504"/>
      <c r="AG27" s="504"/>
      <c r="AH27" s="504"/>
      <c r="AI27" s="504"/>
      <c r="AJ27" s="504"/>
      <c r="AK27" s="504"/>
      <c r="AL27" s="504"/>
      <c r="AM27" s="504"/>
      <c r="AN27" s="504"/>
      <c r="BE27" s="131"/>
    </row>
    <row r="28" spans="1:59" s="133" customFormat="1" ht="30" customHeight="1" x14ac:dyDescent="0.25">
      <c r="A28" s="132"/>
      <c r="D28" s="134" t="s">
        <v>26</v>
      </c>
      <c r="E28" s="465" t="s">
        <v>49</v>
      </c>
      <c r="F28" s="465"/>
      <c r="G28" s="465" t="s">
        <v>50</v>
      </c>
      <c r="H28" s="465"/>
      <c r="I28" s="465" t="s">
        <v>51</v>
      </c>
      <c r="J28" s="465"/>
      <c r="K28" s="466" t="s">
        <v>56</v>
      </c>
      <c r="L28" s="466"/>
      <c r="M28" s="505" t="s">
        <v>59</v>
      </c>
      <c r="N28" s="506"/>
      <c r="O28" s="135"/>
      <c r="P28" s="135"/>
      <c r="Q28" s="135"/>
      <c r="AB28" s="135"/>
      <c r="AC28" s="509" t="s">
        <v>60</v>
      </c>
      <c r="AD28" s="429"/>
      <c r="AE28" s="429"/>
      <c r="AF28" s="429"/>
      <c r="AG28" s="429"/>
      <c r="AH28" s="429"/>
      <c r="AI28" s="489" t="s">
        <v>99</v>
      </c>
      <c r="AJ28" s="489"/>
      <c r="AK28" s="489"/>
      <c r="AL28" s="490" t="s">
        <v>61</v>
      </c>
      <c r="AM28" s="490"/>
      <c r="AN28" s="491"/>
      <c r="BE28" s="136"/>
    </row>
    <row r="29" spans="1:59" s="133" customFormat="1" ht="17.399999999999999" customHeight="1" x14ac:dyDescent="0.25">
      <c r="A29" s="132"/>
      <c r="D29" s="137" t="s">
        <v>39</v>
      </c>
      <c r="E29" s="461">
        <v>28</v>
      </c>
      <c r="F29" s="461"/>
      <c r="G29" s="461">
        <v>5</v>
      </c>
      <c r="H29" s="461"/>
      <c r="I29" s="461"/>
      <c r="J29" s="461"/>
      <c r="K29" s="467">
        <v>9</v>
      </c>
      <c r="L29" s="467"/>
      <c r="M29" s="468">
        <v>42</v>
      </c>
      <c r="N29" s="469"/>
      <c r="O29" s="135"/>
      <c r="P29" s="135"/>
      <c r="Q29" s="135"/>
      <c r="AB29" s="135"/>
      <c r="AC29" s="485" t="s">
        <v>93</v>
      </c>
      <c r="AD29" s="486"/>
      <c r="AE29" s="486"/>
      <c r="AF29" s="486"/>
      <c r="AG29" s="486"/>
      <c r="AH29" s="486"/>
      <c r="AI29" s="487" t="s">
        <v>100</v>
      </c>
      <c r="AJ29" s="487"/>
      <c r="AK29" s="487"/>
      <c r="AL29" s="487" t="s">
        <v>142</v>
      </c>
      <c r="AM29" s="487"/>
      <c r="AN29" s="488"/>
      <c r="BE29" s="136"/>
    </row>
    <row r="30" spans="1:59" s="133" customFormat="1" ht="20.399999999999999" customHeight="1" thickBot="1" x14ac:dyDescent="0.3">
      <c r="A30" s="132"/>
      <c r="C30" s="136"/>
      <c r="D30" s="138" t="s">
        <v>44</v>
      </c>
      <c r="E30" s="439">
        <v>24</v>
      </c>
      <c r="F30" s="439"/>
      <c r="G30" s="439">
        <v>5</v>
      </c>
      <c r="H30" s="439"/>
      <c r="I30" s="439">
        <v>4</v>
      </c>
      <c r="J30" s="439"/>
      <c r="K30" s="440">
        <v>9</v>
      </c>
      <c r="L30" s="440"/>
      <c r="M30" s="439">
        <v>42</v>
      </c>
      <c r="N30" s="478"/>
      <c r="O30" s="135"/>
      <c r="P30" s="135"/>
      <c r="Q30" s="135"/>
      <c r="AB30" s="135"/>
      <c r="AC30" s="479"/>
      <c r="AD30" s="480"/>
      <c r="AE30" s="480"/>
      <c r="AF30" s="480"/>
      <c r="AG30" s="480"/>
      <c r="AH30" s="480"/>
      <c r="AI30" s="481"/>
      <c r="AJ30" s="481"/>
      <c r="AK30" s="481"/>
      <c r="AL30" s="481"/>
      <c r="AM30" s="481"/>
      <c r="AN30" s="482"/>
      <c r="BE30" s="136"/>
    </row>
    <row r="31" spans="1:59" s="143" customFormat="1" ht="15.75" customHeight="1" x14ac:dyDescent="0.25">
      <c r="A31" s="139"/>
      <c r="B31" s="122"/>
      <c r="C31" s="140"/>
      <c r="D31" s="140"/>
      <c r="E31" s="140"/>
      <c r="F31" s="140"/>
      <c r="G31" s="140"/>
      <c r="H31" s="140"/>
      <c r="I31" s="140"/>
      <c r="J31" s="140"/>
      <c r="K31" s="133"/>
      <c r="L31" s="133"/>
      <c r="M31" s="141"/>
      <c r="N31" s="141"/>
      <c r="O31" s="133"/>
      <c r="P31" s="13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2"/>
      <c r="AZ31" s="122"/>
      <c r="BA31" s="122"/>
      <c r="BB31" s="122"/>
      <c r="BC31" s="122"/>
      <c r="BD31" s="122"/>
      <c r="BE31" s="142"/>
    </row>
    <row r="32" spans="1:59" s="143" customFormat="1" ht="30" customHeight="1" thickBot="1" x14ac:dyDescent="0.3">
      <c r="A32" s="89"/>
      <c r="B32" s="90"/>
      <c r="C32" s="90"/>
      <c r="D32" s="445" t="s">
        <v>62</v>
      </c>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BE32" s="142"/>
    </row>
    <row r="33" spans="1:57" s="143" customFormat="1" ht="39.75" customHeight="1" thickBot="1" x14ac:dyDescent="0.3">
      <c r="A33" s="89"/>
      <c r="B33" s="90"/>
      <c r="C33" s="90"/>
      <c r="D33" s="446" t="s">
        <v>63</v>
      </c>
      <c r="E33" s="447"/>
      <c r="F33" s="448"/>
      <c r="G33" s="452" t="s">
        <v>64</v>
      </c>
      <c r="H33" s="453"/>
      <c r="I33" s="453"/>
      <c r="J33" s="453"/>
      <c r="K33" s="453"/>
      <c r="L33" s="453"/>
      <c r="M33" s="453"/>
      <c r="N33" s="453"/>
      <c r="O33" s="453"/>
      <c r="P33" s="453"/>
      <c r="Q33" s="453"/>
      <c r="R33" s="453"/>
      <c r="S33" s="453"/>
      <c r="T33" s="454"/>
      <c r="U33" s="458" t="s">
        <v>65</v>
      </c>
      <c r="V33" s="459"/>
      <c r="W33" s="459"/>
      <c r="X33" s="459"/>
      <c r="Y33" s="459"/>
      <c r="Z33" s="459"/>
      <c r="AA33" s="459"/>
      <c r="AB33" s="460"/>
      <c r="AC33" s="414" t="s">
        <v>66</v>
      </c>
      <c r="AD33" s="415"/>
      <c r="AE33" s="418" t="s">
        <v>67</v>
      </c>
      <c r="AF33" s="419"/>
      <c r="AG33" s="419"/>
      <c r="AH33" s="419"/>
      <c r="AI33" s="419"/>
      <c r="AJ33" s="419"/>
      <c r="AK33" s="419"/>
      <c r="AL33" s="419"/>
      <c r="AM33" s="419"/>
      <c r="AN33" s="420"/>
      <c r="AQ33" s="144"/>
      <c r="AR33" s="144"/>
      <c r="AS33" s="144"/>
      <c r="AT33" s="144"/>
      <c r="AU33" s="144"/>
      <c r="AV33" s="144"/>
      <c r="AW33" s="144"/>
      <c r="AX33" s="144"/>
      <c r="BE33" s="142"/>
    </row>
    <row r="34" spans="1:57" s="143" customFormat="1" ht="34.5" customHeight="1" x14ac:dyDescent="0.3">
      <c r="A34" s="89"/>
      <c r="B34" s="90"/>
      <c r="C34" s="90"/>
      <c r="D34" s="449"/>
      <c r="E34" s="450"/>
      <c r="F34" s="451"/>
      <c r="G34" s="455"/>
      <c r="H34" s="456"/>
      <c r="I34" s="456"/>
      <c r="J34" s="456"/>
      <c r="K34" s="456"/>
      <c r="L34" s="456"/>
      <c r="M34" s="456"/>
      <c r="N34" s="456"/>
      <c r="O34" s="456"/>
      <c r="P34" s="456"/>
      <c r="Q34" s="456"/>
      <c r="R34" s="456"/>
      <c r="S34" s="456"/>
      <c r="T34" s="457"/>
      <c r="U34" s="421" t="s">
        <v>68</v>
      </c>
      <c r="V34" s="422"/>
      <c r="W34" s="421" t="s">
        <v>69</v>
      </c>
      <c r="X34" s="422"/>
      <c r="Y34" s="425" t="s">
        <v>70</v>
      </c>
      <c r="Z34" s="422"/>
      <c r="AA34" s="414" t="s">
        <v>71</v>
      </c>
      <c r="AB34" s="427"/>
      <c r="AC34" s="416"/>
      <c r="AD34" s="417"/>
      <c r="AE34" s="441" t="s">
        <v>72</v>
      </c>
      <c r="AF34" s="442"/>
      <c r="AG34" s="429" t="s">
        <v>73</v>
      </c>
      <c r="AH34" s="430"/>
      <c r="AI34" s="430"/>
      <c r="AJ34" s="430"/>
      <c r="AK34" s="430"/>
      <c r="AL34" s="430"/>
      <c r="AM34" s="431" t="s">
        <v>74</v>
      </c>
      <c r="AN34" s="432"/>
      <c r="AO34" s="145"/>
      <c r="AP34" s="145"/>
      <c r="AQ34" s="146"/>
      <c r="AR34" s="146"/>
      <c r="AS34" s="147"/>
      <c r="AT34" s="147"/>
      <c r="AU34" s="147"/>
      <c r="AV34" s="147"/>
      <c r="AW34" s="147"/>
      <c r="AX34" s="147"/>
      <c r="BE34" s="142"/>
    </row>
    <row r="35" spans="1:57" s="143" customFormat="1" ht="96.75" customHeight="1" thickBot="1" x14ac:dyDescent="0.35">
      <c r="A35" s="89"/>
      <c r="B35" s="90"/>
      <c r="C35" s="90"/>
      <c r="D35" s="449"/>
      <c r="E35" s="450"/>
      <c r="F35" s="451"/>
      <c r="G35" s="455"/>
      <c r="H35" s="456"/>
      <c r="I35" s="456"/>
      <c r="J35" s="456"/>
      <c r="K35" s="456"/>
      <c r="L35" s="456"/>
      <c r="M35" s="456"/>
      <c r="N35" s="456"/>
      <c r="O35" s="456"/>
      <c r="P35" s="456"/>
      <c r="Q35" s="456"/>
      <c r="R35" s="456"/>
      <c r="S35" s="456"/>
      <c r="T35" s="457"/>
      <c r="U35" s="423"/>
      <c r="V35" s="424"/>
      <c r="W35" s="423"/>
      <c r="X35" s="424"/>
      <c r="Y35" s="426"/>
      <c r="Z35" s="424"/>
      <c r="AA35" s="416"/>
      <c r="AB35" s="428"/>
      <c r="AC35" s="416"/>
      <c r="AD35" s="417"/>
      <c r="AE35" s="443"/>
      <c r="AF35" s="444"/>
      <c r="AG35" s="435" t="s">
        <v>75</v>
      </c>
      <c r="AH35" s="436"/>
      <c r="AI35" s="437" t="s">
        <v>76</v>
      </c>
      <c r="AJ35" s="438"/>
      <c r="AK35" s="444" t="s">
        <v>77</v>
      </c>
      <c r="AL35" s="444"/>
      <c r="AM35" s="433"/>
      <c r="AN35" s="434"/>
      <c r="AO35" s="148"/>
      <c r="AP35" s="148"/>
      <c r="AQ35" s="146"/>
      <c r="AR35" s="146"/>
      <c r="AS35" s="147"/>
      <c r="AT35" s="147"/>
      <c r="AU35" s="147"/>
      <c r="AV35" s="147"/>
      <c r="AW35" s="147"/>
      <c r="AX35" s="147"/>
      <c r="BE35" s="142"/>
    </row>
    <row r="36" spans="1:57" s="150" customFormat="1" ht="16.2" thickBot="1" x14ac:dyDescent="0.3">
      <c r="A36" s="149"/>
      <c r="D36" s="411">
        <v>1</v>
      </c>
      <c r="E36" s="412"/>
      <c r="F36" s="413"/>
      <c r="G36" s="403">
        <v>2</v>
      </c>
      <c r="H36" s="404"/>
      <c r="I36" s="404"/>
      <c r="J36" s="404"/>
      <c r="K36" s="404"/>
      <c r="L36" s="404"/>
      <c r="M36" s="404"/>
      <c r="N36" s="404"/>
      <c r="O36" s="404"/>
      <c r="P36" s="404"/>
      <c r="Q36" s="404"/>
      <c r="R36" s="404"/>
      <c r="S36" s="404"/>
      <c r="T36" s="405"/>
      <c r="U36" s="401">
        <v>3</v>
      </c>
      <c r="V36" s="402"/>
      <c r="W36" s="401">
        <v>4</v>
      </c>
      <c r="X36" s="402"/>
      <c r="Y36" s="401">
        <v>5</v>
      </c>
      <c r="Z36" s="402"/>
      <c r="AA36" s="401">
        <v>6</v>
      </c>
      <c r="AB36" s="402"/>
      <c r="AC36" s="401">
        <v>7</v>
      </c>
      <c r="AD36" s="402"/>
      <c r="AE36" s="401">
        <v>8</v>
      </c>
      <c r="AF36" s="402"/>
      <c r="AG36" s="401">
        <v>9</v>
      </c>
      <c r="AH36" s="402"/>
      <c r="AI36" s="401">
        <v>10</v>
      </c>
      <c r="AJ36" s="402"/>
      <c r="AK36" s="401">
        <v>11</v>
      </c>
      <c r="AL36" s="402"/>
      <c r="AM36" s="401">
        <v>12</v>
      </c>
      <c r="AN36" s="402"/>
      <c r="AQ36" s="151"/>
      <c r="AR36" s="151"/>
      <c r="AS36" s="144"/>
      <c r="AT36" s="144"/>
      <c r="AU36" s="144"/>
      <c r="AV36" s="144"/>
      <c r="AW36" s="144"/>
      <c r="AX36" s="144"/>
      <c r="BE36" s="152"/>
    </row>
    <row r="37" spans="1:57" s="154" customFormat="1" ht="23.4" thickBot="1" x14ac:dyDescent="0.45">
      <c r="A37" s="153"/>
      <c r="D37" s="408" t="s">
        <v>78</v>
      </c>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10"/>
      <c r="AP37" s="155"/>
      <c r="AQ37" s="146"/>
      <c r="AR37" s="146"/>
      <c r="AS37" s="147"/>
      <c r="AT37" s="147"/>
      <c r="AU37" s="147"/>
      <c r="AV37" s="147"/>
      <c r="AW37" s="147"/>
      <c r="AX37" s="147"/>
      <c r="BE37" s="156"/>
    </row>
    <row r="38" spans="1:57" s="144" customFormat="1" ht="23.4" customHeight="1" thickBot="1" x14ac:dyDescent="0.35">
      <c r="A38" s="157"/>
      <c r="D38" s="406" t="s">
        <v>137</v>
      </c>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407"/>
      <c r="AP38" s="151"/>
      <c r="AQ38" s="146"/>
      <c r="AR38" s="146"/>
      <c r="AS38" s="147"/>
      <c r="AT38" s="147"/>
      <c r="AU38" s="147"/>
      <c r="AV38" s="147"/>
      <c r="AW38" s="147"/>
      <c r="AX38" s="147"/>
      <c r="BE38" s="158"/>
    </row>
    <row r="39" spans="1:57" s="147" customFormat="1" ht="49.95" customHeight="1" thickBot="1" x14ac:dyDescent="0.35">
      <c r="A39" s="159"/>
      <c r="D39" s="302" t="s">
        <v>101</v>
      </c>
      <c r="E39" s="303"/>
      <c r="F39" s="304"/>
      <c r="G39" s="308" t="s">
        <v>143</v>
      </c>
      <c r="H39" s="308"/>
      <c r="I39" s="308"/>
      <c r="J39" s="308"/>
      <c r="K39" s="308"/>
      <c r="L39" s="308"/>
      <c r="M39" s="308"/>
      <c r="N39" s="308"/>
      <c r="O39" s="308"/>
      <c r="P39" s="308"/>
      <c r="Q39" s="308"/>
      <c r="R39" s="308"/>
      <c r="S39" s="308"/>
      <c r="T39" s="309"/>
      <c r="U39" s="310">
        <v>2</v>
      </c>
      <c r="V39" s="311"/>
      <c r="W39" s="310">
        <v>1</v>
      </c>
      <c r="X39" s="311"/>
      <c r="Y39" s="331"/>
      <c r="Z39" s="329"/>
      <c r="AA39" s="319">
        <v>2</v>
      </c>
      <c r="AB39" s="356"/>
      <c r="AC39" s="319">
        <v>4</v>
      </c>
      <c r="AD39" s="320"/>
      <c r="AE39" s="332">
        <f>AG39+AI39</f>
        <v>93</v>
      </c>
      <c r="AF39" s="320"/>
      <c r="AG39" s="332">
        <v>31</v>
      </c>
      <c r="AH39" s="356"/>
      <c r="AI39" s="319">
        <v>62</v>
      </c>
      <c r="AJ39" s="320"/>
      <c r="AK39" s="333"/>
      <c r="AL39" s="334"/>
      <c r="AM39" s="332">
        <f>AC39*30-AE39</f>
        <v>27</v>
      </c>
      <c r="AN39" s="320"/>
      <c r="AP39" s="160"/>
      <c r="AQ39" s="146"/>
      <c r="AR39" s="146"/>
      <c r="BE39" s="161"/>
    </row>
    <row r="40" spans="1:57" s="147" customFormat="1" ht="21.6" thickBot="1" x14ac:dyDescent="0.45">
      <c r="A40" s="159"/>
      <c r="D40" s="295" t="s">
        <v>117</v>
      </c>
      <c r="E40" s="296"/>
      <c r="F40" s="296"/>
      <c r="G40" s="296"/>
      <c r="H40" s="296"/>
      <c r="I40" s="296"/>
      <c r="J40" s="296"/>
      <c r="K40" s="296"/>
      <c r="L40" s="296"/>
      <c r="M40" s="296"/>
      <c r="N40" s="296"/>
      <c r="O40" s="296"/>
      <c r="P40" s="296"/>
      <c r="Q40" s="296"/>
      <c r="R40" s="296"/>
      <c r="S40" s="296"/>
      <c r="T40" s="297"/>
      <c r="U40" s="284">
        <v>1</v>
      </c>
      <c r="V40" s="285"/>
      <c r="W40" s="284">
        <f>W39</f>
        <v>1</v>
      </c>
      <c r="X40" s="285"/>
      <c r="Y40" s="284">
        <v>1</v>
      </c>
      <c r="Z40" s="285"/>
      <c r="AA40" s="284">
        <f>AA39</f>
        <v>2</v>
      </c>
      <c r="AB40" s="285"/>
      <c r="AC40" s="284">
        <f>AC39</f>
        <v>4</v>
      </c>
      <c r="AD40" s="285"/>
      <c r="AE40" s="284">
        <f>AE39</f>
        <v>93</v>
      </c>
      <c r="AF40" s="285"/>
      <c r="AG40" s="284">
        <f>AG39</f>
        <v>31</v>
      </c>
      <c r="AH40" s="285"/>
      <c r="AI40" s="284">
        <f>AI39</f>
        <v>62</v>
      </c>
      <c r="AJ40" s="285"/>
      <c r="AK40" s="284">
        <f>AK39</f>
        <v>0</v>
      </c>
      <c r="AL40" s="285"/>
      <c r="AM40" s="284">
        <f>AM39</f>
        <v>27</v>
      </c>
      <c r="AN40" s="285"/>
      <c r="AO40" s="162"/>
      <c r="AP40" s="163"/>
      <c r="AQ40" s="146"/>
      <c r="AR40" s="146"/>
      <c r="BE40" s="161"/>
    </row>
    <row r="41" spans="1:57" s="147" customFormat="1" ht="23.4" thickBot="1" x14ac:dyDescent="0.35">
      <c r="A41" s="159"/>
      <c r="D41" s="357" t="s">
        <v>138</v>
      </c>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9"/>
      <c r="AP41" s="160"/>
      <c r="AQ41" s="146"/>
      <c r="AR41" s="146"/>
      <c r="BE41" s="161"/>
    </row>
    <row r="42" spans="1:57" s="147" customFormat="1" ht="49.5" customHeight="1" thickBot="1" x14ac:dyDescent="0.35">
      <c r="A42" s="159"/>
      <c r="D42" s="302" t="s">
        <v>102</v>
      </c>
      <c r="E42" s="303"/>
      <c r="F42" s="304"/>
      <c r="G42" s="308" t="s">
        <v>154</v>
      </c>
      <c r="H42" s="308"/>
      <c r="I42" s="308"/>
      <c r="J42" s="308"/>
      <c r="K42" s="308"/>
      <c r="L42" s="308"/>
      <c r="M42" s="308"/>
      <c r="N42" s="308"/>
      <c r="O42" s="308"/>
      <c r="P42" s="308"/>
      <c r="Q42" s="308"/>
      <c r="R42" s="308"/>
      <c r="S42" s="308"/>
      <c r="T42" s="309"/>
      <c r="U42" s="310">
        <v>2</v>
      </c>
      <c r="V42" s="311"/>
      <c r="W42" s="310">
        <v>1</v>
      </c>
      <c r="X42" s="311"/>
      <c r="Y42" s="331">
        <v>1</v>
      </c>
      <c r="Z42" s="329"/>
      <c r="AA42" s="319">
        <v>2</v>
      </c>
      <c r="AB42" s="356"/>
      <c r="AC42" s="319">
        <v>6</v>
      </c>
      <c r="AD42" s="320"/>
      <c r="AE42" s="332">
        <f>AG42+AI42</f>
        <v>75</v>
      </c>
      <c r="AF42" s="320"/>
      <c r="AG42" s="332"/>
      <c r="AH42" s="356"/>
      <c r="AI42" s="319">
        <v>75</v>
      </c>
      <c r="AJ42" s="320"/>
      <c r="AK42" s="333"/>
      <c r="AL42" s="334"/>
      <c r="AM42" s="332">
        <f>AC42*30-AE42</f>
        <v>105</v>
      </c>
      <c r="AN42" s="320"/>
      <c r="AP42" s="160"/>
      <c r="AQ42" s="146"/>
      <c r="AR42" s="146"/>
      <c r="BE42" s="161"/>
    </row>
    <row r="43" spans="1:57" s="147" customFormat="1" ht="21.6" thickBot="1" x14ac:dyDescent="0.45">
      <c r="A43" s="159"/>
      <c r="D43" s="295" t="s">
        <v>117</v>
      </c>
      <c r="E43" s="296"/>
      <c r="F43" s="296"/>
      <c r="G43" s="296"/>
      <c r="H43" s="296"/>
      <c r="I43" s="296"/>
      <c r="J43" s="296"/>
      <c r="K43" s="296"/>
      <c r="L43" s="296"/>
      <c r="M43" s="296"/>
      <c r="N43" s="296"/>
      <c r="O43" s="296"/>
      <c r="P43" s="296"/>
      <c r="Q43" s="296"/>
      <c r="R43" s="296"/>
      <c r="S43" s="296"/>
      <c r="T43" s="297"/>
      <c r="U43" s="284">
        <v>1</v>
      </c>
      <c r="V43" s="285"/>
      <c r="W43" s="284">
        <f>W42</f>
        <v>1</v>
      </c>
      <c r="X43" s="285"/>
      <c r="Y43" s="284">
        <f>Y42</f>
        <v>1</v>
      </c>
      <c r="Z43" s="285"/>
      <c r="AA43" s="284">
        <v>1</v>
      </c>
      <c r="AB43" s="285"/>
      <c r="AC43" s="284">
        <f>AC42</f>
        <v>6</v>
      </c>
      <c r="AD43" s="285"/>
      <c r="AE43" s="284">
        <f>AE42</f>
        <v>75</v>
      </c>
      <c r="AF43" s="285"/>
      <c r="AG43" s="284">
        <f>AG42</f>
        <v>0</v>
      </c>
      <c r="AH43" s="285"/>
      <c r="AI43" s="284">
        <f>AI42</f>
        <v>75</v>
      </c>
      <c r="AJ43" s="285"/>
      <c r="AK43" s="284">
        <f>AK42</f>
        <v>0</v>
      </c>
      <c r="AL43" s="285"/>
      <c r="AM43" s="284">
        <f>AM42</f>
        <v>105</v>
      </c>
      <c r="AN43" s="285"/>
      <c r="AO43" s="162"/>
      <c r="AP43" s="163"/>
      <c r="AQ43" s="146"/>
      <c r="AR43" s="146"/>
      <c r="BE43" s="161"/>
    </row>
    <row r="44" spans="1:57" s="144" customFormat="1" ht="23.4" thickBot="1" x14ac:dyDescent="0.35">
      <c r="A44" s="157"/>
      <c r="D44" s="321" t="s">
        <v>139</v>
      </c>
      <c r="E44" s="322"/>
      <c r="F44" s="322"/>
      <c r="G44" s="323"/>
      <c r="H44" s="323"/>
      <c r="I44" s="323"/>
      <c r="J44" s="323"/>
      <c r="K44" s="323"/>
      <c r="L44" s="323"/>
      <c r="M44" s="323"/>
      <c r="N44" s="323"/>
      <c r="O44" s="323"/>
      <c r="P44" s="323"/>
      <c r="Q44" s="323"/>
      <c r="R44" s="323"/>
      <c r="S44" s="323"/>
      <c r="T44" s="323"/>
      <c r="U44" s="323"/>
      <c r="V44" s="323"/>
      <c r="W44" s="323"/>
      <c r="X44" s="323"/>
      <c r="Y44" s="322"/>
      <c r="Z44" s="322"/>
      <c r="AA44" s="322"/>
      <c r="AB44" s="322"/>
      <c r="AC44" s="322"/>
      <c r="AD44" s="322"/>
      <c r="AE44" s="322"/>
      <c r="AF44" s="322"/>
      <c r="AG44" s="322"/>
      <c r="AH44" s="322"/>
      <c r="AI44" s="322"/>
      <c r="AJ44" s="322"/>
      <c r="AK44" s="322"/>
      <c r="AL44" s="322"/>
      <c r="AM44" s="322"/>
      <c r="AN44" s="324"/>
      <c r="AP44" s="151"/>
      <c r="AQ44" s="146"/>
      <c r="AR44" s="146"/>
      <c r="AS44" s="147"/>
      <c r="AT44" s="147"/>
      <c r="AU44" s="147"/>
      <c r="AV44" s="147"/>
      <c r="AW44" s="147"/>
      <c r="AX44" s="147"/>
      <c r="BE44" s="158"/>
    </row>
    <row r="45" spans="1:57" s="147" customFormat="1" ht="22.8" x14ac:dyDescent="0.3">
      <c r="A45" s="159"/>
      <c r="D45" s="305" t="s">
        <v>118</v>
      </c>
      <c r="E45" s="306"/>
      <c r="F45" s="307"/>
      <c r="G45" s="325" t="s">
        <v>151</v>
      </c>
      <c r="H45" s="325"/>
      <c r="I45" s="325"/>
      <c r="J45" s="325"/>
      <c r="K45" s="325"/>
      <c r="L45" s="325"/>
      <c r="M45" s="325"/>
      <c r="N45" s="325"/>
      <c r="O45" s="325"/>
      <c r="P45" s="325"/>
      <c r="Q45" s="325"/>
      <c r="R45" s="325"/>
      <c r="S45" s="325"/>
      <c r="T45" s="325"/>
      <c r="U45" s="313">
        <v>3</v>
      </c>
      <c r="V45" s="314"/>
      <c r="W45" s="315"/>
      <c r="X45" s="316"/>
      <c r="Y45" s="313">
        <v>1</v>
      </c>
      <c r="Z45" s="314"/>
      <c r="AA45" s="291">
        <v>3</v>
      </c>
      <c r="AB45" s="294"/>
      <c r="AC45" s="291">
        <v>3</v>
      </c>
      <c r="AD45" s="290"/>
      <c r="AE45" s="289">
        <f>AG45+AI45</f>
        <v>26</v>
      </c>
      <c r="AF45" s="290"/>
      <c r="AG45" s="289">
        <v>13</v>
      </c>
      <c r="AH45" s="294"/>
      <c r="AI45" s="291">
        <v>13</v>
      </c>
      <c r="AJ45" s="290"/>
      <c r="AK45" s="292"/>
      <c r="AL45" s="293"/>
      <c r="AM45" s="289">
        <f>AC45*30-AE45</f>
        <v>64</v>
      </c>
      <c r="AN45" s="290"/>
      <c r="AP45" s="160"/>
      <c r="AQ45" s="146"/>
      <c r="AR45" s="146"/>
      <c r="BE45" s="161"/>
    </row>
    <row r="46" spans="1:57" s="147" customFormat="1" ht="22.8" x14ac:dyDescent="0.3">
      <c r="A46" s="159"/>
      <c r="D46" s="298" t="s">
        <v>119</v>
      </c>
      <c r="E46" s="299"/>
      <c r="F46" s="300"/>
      <c r="G46" s="398" t="s">
        <v>96</v>
      </c>
      <c r="H46" s="398"/>
      <c r="I46" s="398"/>
      <c r="J46" s="398"/>
      <c r="K46" s="398"/>
      <c r="L46" s="398"/>
      <c r="M46" s="398"/>
      <c r="N46" s="398"/>
      <c r="O46" s="398"/>
      <c r="P46" s="398"/>
      <c r="Q46" s="398"/>
      <c r="R46" s="398"/>
      <c r="S46" s="398"/>
      <c r="T46" s="398"/>
      <c r="U46" s="282">
        <v>4</v>
      </c>
      <c r="V46" s="301"/>
      <c r="W46" s="287"/>
      <c r="X46" s="312"/>
      <c r="Y46" s="282">
        <v>4</v>
      </c>
      <c r="Z46" s="301"/>
      <c r="AA46" s="282">
        <v>4</v>
      </c>
      <c r="AB46" s="301"/>
      <c r="AC46" s="282">
        <v>3</v>
      </c>
      <c r="AD46" s="283"/>
      <c r="AE46" s="286">
        <f>AG46+AI46</f>
        <v>36</v>
      </c>
      <c r="AF46" s="283"/>
      <c r="AG46" s="286">
        <v>18</v>
      </c>
      <c r="AH46" s="301"/>
      <c r="AI46" s="282">
        <v>18</v>
      </c>
      <c r="AJ46" s="283"/>
      <c r="AK46" s="287"/>
      <c r="AL46" s="288"/>
      <c r="AM46" s="286">
        <f>AC46*30-AE46</f>
        <v>54</v>
      </c>
      <c r="AN46" s="283"/>
      <c r="AP46" s="160"/>
      <c r="AQ46" s="146"/>
      <c r="AR46" s="146"/>
      <c r="BE46" s="161"/>
    </row>
    <row r="47" spans="1:57" s="147" customFormat="1" ht="50.4" customHeight="1" x14ac:dyDescent="0.3">
      <c r="A47" s="159"/>
      <c r="D47" s="298" t="s">
        <v>121</v>
      </c>
      <c r="E47" s="299"/>
      <c r="F47" s="300"/>
      <c r="G47" s="326" t="s">
        <v>153</v>
      </c>
      <c r="H47" s="326"/>
      <c r="I47" s="326"/>
      <c r="J47" s="326"/>
      <c r="K47" s="326"/>
      <c r="L47" s="326"/>
      <c r="M47" s="326"/>
      <c r="N47" s="326"/>
      <c r="O47" s="326"/>
      <c r="P47" s="326"/>
      <c r="Q47" s="326"/>
      <c r="R47" s="326"/>
      <c r="S47" s="326"/>
      <c r="T47" s="326"/>
      <c r="U47" s="282">
        <v>3</v>
      </c>
      <c r="V47" s="301"/>
      <c r="W47" s="287"/>
      <c r="X47" s="312"/>
      <c r="Y47" s="282">
        <v>3</v>
      </c>
      <c r="Z47" s="301"/>
      <c r="AA47" s="282">
        <v>3</v>
      </c>
      <c r="AB47" s="301"/>
      <c r="AC47" s="282">
        <v>3</v>
      </c>
      <c r="AD47" s="283"/>
      <c r="AE47" s="286">
        <f>AG47+AI47</f>
        <v>26</v>
      </c>
      <c r="AF47" s="283"/>
      <c r="AG47" s="286">
        <v>13</v>
      </c>
      <c r="AH47" s="301"/>
      <c r="AI47" s="282">
        <v>13</v>
      </c>
      <c r="AJ47" s="283"/>
      <c r="AK47" s="287"/>
      <c r="AL47" s="288"/>
      <c r="AM47" s="286">
        <f>AC47*30-AE47</f>
        <v>64</v>
      </c>
      <c r="AN47" s="283"/>
      <c r="AP47" s="160"/>
      <c r="AQ47" s="146"/>
      <c r="AR47" s="146"/>
      <c r="BE47" s="161"/>
    </row>
    <row r="48" spans="1:57" s="147" customFormat="1" ht="23.4" thickBot="1" x14ac:dyDescent="0.35">
      <c r="A48" s="159"/>
      <c r="D48" s="302" t="s">
        <v>120</v>
      </c>
      <c r="E48" s="303"/>
      <c r="F48" s="304"/>
      <c r="G48" s="308" t="s">
        <v>97</v>
      </c>
      <c r="H48" s="308"/>
      <c r="I48" s="308"/>
      <c r="J48" s="308"/>
      <c r="K48" s="308"/>
      <c r="L48" s="308"/>
      <c r="M48" s="308"/>
      <c r="N48" s="308"/>
      <c r="O48" s="308"/>
      <c r="P48" s="308"/>
      <c r="Q48" s="308"/>
      <c r="R48" s="308"/>
      <c r="S48" s="308"/>
      <c r="T48" s="309"/>
      <c r="U48" s="310">
        <v>4</v>
      </c>
      <c r="V48" s="311"/>
      <c r="W48" s="317"/>
      <c r="X48" s="318"/>
      <c r="Y48" s="331">
        <v>4</v>
      </c>
      <c r="Z48" s="329"/>
      <c r="AA48" s="319">
        <v>4</v>
      </c>
      <c r="AB48" s="356"/>
      <c r="AC48" s="319">
        <v>3</v>
      </c>
      <c r="AD48" s="320"/>
      <c r="AE48" s="332">
        <f>AG48+AI48</f>
        <v>36</v>
      </c>
      <c r="AF48" s="320"/>
      <c r="AG48" s="332">
        <v>18</v>
      </c>
      <c r="AH48" s="356"/>
      <c r="AI48" s="319">
        <v>18</v>
      </c>
      <c r="AJ48" s="320"/>
      <c r="AK48" s="333"/>
      <c r="AL48" s="334"/>
      <c r="AM48" s="332">
        <f>AC48*30-AE48</f>
        <v>54</v>
      </c>
      <c r="AN48" s="320"/>
      <c r="AP48" s="160"/>
      <c r="AQ48" s="146"/>
      <c r="AR48" s="146"/>
      <c r="BE48" s="161"/>
    </row>
    <row r="49" spans="1:60" s="147" customFormat="1" ht="21.6" thickBot="1" x14ac:dyDescent="0.45">
      <c r="A49" s="159"/>
      <c r="D49" s="295" t="s">
        <v>117</v>
      </c>
      <c r="E49" s="296"/>
      <c r="F49" s="296"/>
      <c r="G49" s="296"/>
      <c r="H49" s="296"/>
      <c r="I49" s="296"/>
      <c r="J49" s="296"/>
      <c r="K49" s="296"/>
      <c r="L49" s="296"/>
      <c r="M49" s="296"/>
      <c r="N49" s="296"/>
      <c r="O49" s="296"/>
      <c r="P49" s="296"/>
      <c r="Q49" s="296"/>
      <c r="R49" s="296"/>
      <c r="S49" s="296"/>
      <c r="T49" s="297"/>
      <c r="U49" s="284">
        <v>4</v>
      </c>
      <c r="V49" s="285"/>
      <c r="W49" s="284"/>
      <c r="X49" s="285"/>
      <c r="Y49" s="284">
        <v>4</v>
      </c>
      <c r="Z49" s="285"/>
      <c r="AA49" s="284">
        <v>4</v>
      </c>
      <c r="AB49" s="285"/>
      <c r="AC49" s="284">
        <f>AC45+AC46+AC47+AC48</f>
        <v>12</v>
      </c>
      <c r="AD49" s="285"/>
      <c r="AE49" s="284">
        <f>AE45+AE46+AE47+AE48</f>
        <v>124</v>
      </c>
      <c r="AF49" s="285"/>
      <c r="AG49" s="284">
        <f>AG45+AG46+AG47+AG48</f>
        <v>62</v>
      </c>
      <c r="AH49" s="285"/>
      <c r="AI49" s="284">
        <f>AI45+AI46+AI47+AI48</f>
        <v>62</v>
      </c>
      <c r="AJ49" s="285"/>
      <c r="AK49" s="284"/>
      <c r="AL49" s="285"/>
      <c r="AM49" s="284">
        <f>AM45+AM46+AM47+AM48</f>
        <v>236</v>
      </c>
      <c r="AN49" s="285"/>
      <c r="AO49" s="162"/>
      <c r="AP49" s="163"/>
      <c r="AQ49" s="146"/>
      <c r="AR49" s="146"/>
      <c r="BE49" s="161"/>
    </row>
    <row r="50" spans="1:60" s="147" customFormat="1" ht="23.4" thickBot="1" x14ac:dyDescent="0.35">
      <c r="A50" s="159"/>
      <c r="D50" s="335" t="s">
        <v>140</v>
      </c>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7"/>
      <c r="AP50" s="160"/>
      <c r="AQ50" s="146"/>
      <c r="AR50" s="146"/>
      <c r="BE50" s="161"/>
    </row>
    <row r="51" spans="1:60" s="147" customFormat="1" ht="48" customHeight="1" x14ac:dyDescent="0.3">
      <c r="A51" s="159"/>
      <c r="D51" s="305" t="s">
        <v>122</v>
      </c>
      <c r="E51" s="306"/>
      <c r="F51" s="307"/>
      <c r="G51" s="325" t="s">
        <v>152</v>
      </c>
      <c r="H51" s="325"/>
      <c r="I51" s="325"/>
      <c r="J51" s="325"/>
      <c r="K51" s="325"/>
      <c r="L51" s="325"/>
      <c r="M51" s="325"/>
      <c r="N51" s="325"/>
      <c r="O51" s="325"/>
      <c r="P51" s="325"/>
      <c r="Q51" s="325"/>
      <c r="R51" s="325"/>
      <c r="S51" s="325"/>
      <c r="T51" s="351"/>
      <c r="U51" s="352"/>
      <c r="V51" s="353"/>
      <c r="W51" s="352">
        <v>3</v>
      </c>
      <c r="X51" s="353"/>
      <c r="Y51" s="352">
        <v>3</v>
      </c>
      <c r="Z51" s="353"/>
      <c r="AA51" s="291">
        <v>3</v>
      </c>
      <c r="AB51" s="294"/>
      <c r="AC51" s="291">
        <v>4</v>
      </c>
      <c r="AD51" s="290"/>
      <c r="AE51" s="289">
        <f>AG51+AI51</f>
        <v>39</v>
      </c>
      <c r="AF51" s="290"/>
      <c r="AG51" s="289">
        <v>26</v>
      </c>
      <c r="AH51" s="294"/>
      <c r="AI51" s="291">
        <v>13</v>
      </c>
      <c r="AJ51" s="290"/>
      <c r="AK51" s="292"/>
      <c r="AL51" s="293"/>
      <c r="AM51" s="289">
        <f>AC51*30-AE51</f>
        <v>81</v>
      </c>
      <c r="AN51" s="290"/>
      <c r="AP51" s="160"/>
      <c r="AQ51" s="146"/>
      <c r="AR51" s="146"/>
      <c r="BE51" s="161"/>
    </row>
    <row r="52" spans="1:60" s="147" customFormat="1" ht="23.4" thickBot="1" x14ac:dyDescent="0.35">
      <c r="A52" s="159"/>
      <c r="D52" s="338" t="s">
        <v>123</v>
      </c>
      <c r="E52" s="339"/>
      <c r="F52" s="340"/>
      <c r="G52" s="341" t="s">
        <v>104</v>
      </c>
      <c r="H52" s="342"/>
      <c r="I52" s="342"/>
      <c r="J52" s="342"/>
      <c r="K52" s="342"/>
      <c r="L52" s="342"/>
      <c r="M52" s="342"/>
      <c r="N52" s="342"/>
      <c r="O52" s="342"/>
      <c r="P52" s="342"/>
      <c r="Q52" s="342"/>
      <c r="R52" s="342"/>
      <c r="S52" s="342"/>
      <c r="T52" s="343"/>
      <c r="U52" s="344"/>
      <c r="V52" s="345"/>
      <c r="W52" s="331">
        <v>3</v>
      </c>
      <c r="X52" s="330"/>
      <c r="Y52" s="379"/>
      <c r="Z52" s="380"/>
      <c r="AA52" s="331"/>
      <c r="AB52" s="330"/>
      <c r="AC52" s="331">
        <v>4</v>
      </c>
      <c r="AD52" s="330"/>
      <c r="AE52" s="331"/>
      <c r="AF52" s="330"/>
      <c r="AG52" s="331"/>
      <c r="AH52" s="330"/>
      <c r="AI52" s="331"/>
      <c r="AJ52" s="330"/>
      <c r="AK52" s="331"/>
      <c r="AL52" s="330"/>
      <c r="AM52" s="329">
        <f>4*30</f>
        <v>120</v>
      </c>
      <c r="AN52" s="330"/>
      <c r="AP52" s="160"/>
      <c r="AQ52" s="146"/>
      <c r="AR52" s="146"/>
      <c r="BE52" s="161"/>
    </row>
    <row r="53" spans="1:60" s="147" customFormat="1" ht="21.6" thickBot="1" x14ac:dyDescent="0.45">
      <c r="A53" s="159"/>
      <c r="D53" s="395" t="s">
        <v>125</v>
      </c>
      <c r="E53" s="396"/>
      <c r="F53" s="396"/>
      <c r="G53" s="396"/>
      <c r="H53" s="396"/>
      <c r="I53" s="396"/>
      <c r="J53" s="396"/>
      <c r="K53" s="396"/>
      <c r="L53" s="396"/>
      <c r="M53" s="396"/>
      <c r="N53" s="396"/>
      <c r="O53" s="396"/>
      <c r="P53" s="396"/>
      <c r="Q53" s="396"/>
      <c r="R53" s="396"/>
      <c r="S53" s="396"/>
      <c r="T53" s="397"/>
      <c r="U53" s="512"/>
      <c r="V53" s="513"/>
      <c r="W53" s="512">
        <v>2</v>
      </c>
      <c r="X53" s="513"/>
      <c r="Y53" s="512">
        <v>1</v>
      </c>
      <c r="Z53" s="513"/>
      <c r="AA53" s="512">
        <v>1</v>
      </c>
      <c r="AB53" s="513"/>
      <c r="AC53" s="512">
        <f>AC51+AC52</f>
        <v>8</v>
      </c>
      <c r="AD53" s="513"/>
      <c r="AE53" s="512">
        <f>AE51+AE52</f>
        <v>39</v>
      </c>
      <c r="AF53" s="513"/>
      <c r="AG53" s="512">
        <f>AG51+AG52</f>
        <v>26</v>
      </c>
      <c r="AH53" s="513"/>
      <c r="AI53" s="512">
        <f>AI51+AI52</f>
        <v>13</v>
      </c>
      <c r="AJ53" s="513"/>
      <c r="AK53" s="512"/>
      <c r="AL53" s="513"/>
      <c r="AM53" s="512">
        <f>AM51+AM52</f>
        <v>201</v>
      </c>
      <c r="AN53" s="513"/>
      <c r="AO53" s="162"/>
      <c r="AP53" s="163"/>
      <c r="AQ53" s="146"/>
      <c r="AR53" s="146"/>
      <c r="BE53" s="161"/>
    </row>
    <row r="54" spans="1:60" s="147" customFormat="1" ht="21.6" thickBot="1" x14ac:dyDescent="0.45">
      <c r="A54" s="159"/>
      <c r="D54" s="346" t="s">
        <v>128</v>
      </c>
      <c r="E54" s="347"/>
      <c r="F54" s="347"/>
      <c r="G54" s="347"/>
      <c r="H54" s="347"/>
      <c r="I54" s="347"/>
      <c r="J54" s="347"/>
      <c r="K54" s="347"/>
      <c r="L54" s="347"/>
      <c r="M54" s="347"/>
      <c r="N54" s="347"/>
      <c r="O54" s="347"/>
      <c r="P54" s="347"/>
      <c r="Q54" s="347"/>
      <c r="R54" s="347"/>
      <c r="S54" s="347"/>
      <c r="T54" s="348"/>
      <c r="U54" s="516">
        <f>U53+U49+U43+U40</f>
        <v>6</v>
      </c>
      <c r="V54" s="517"/>
      <c r="W54" s="516">
        <f>W53+W49+W43+W40</f>
        <v>4</v>
      </c>
      <c r="X54" s="517"/>
      <c r="Y54" s="516">
        <f>Y53+Y49+Y43+Y40</f>
        <v>7</v>
      </c>
      <c r="Z54" s="517"/>
      <c r="AA54" s="516">
        <f>AA53+AA49+AA43+AA40</f>
        <v>8</v>
      </c>
      <c r="AB54" s="517"/>
      <c r="AC54" s="516">
        <f>AC53+AC49+AC43+AC40</f>
        <v>30</v>
      </c>
      <c r="AD54" s="517"/>
      <c r="AE54" s="516">
        <f>AE53+AE49+AE43+AE40</f>
        <v>331</v>
      </c>
      <c r="AF54" s="517"/>
      <c r="AG54" s="516">
        <f>AG53+AG49+AG43+AG40</f>
        <v>119</v>
      </c>
      <c r="AH54" s="517"/>
      <c r="AI54" s="516">
        <f>AI53+AI49+AI43+AI40</f>
        <v>212</v>
      </c>
      <c r="AJ54" s="517"/>
      <c r="AK54" s="516">
        <f>AK53+AK49+AK43+AK40</f>
        <v>0</v>
      </c>
      <c r="AL54" s="517"/>
      <c r="AM54" s="516">
        <f>AM53+AM49+AM43+AM40</f>
        <v>569</v>
      </c>
      <c r="AN54" s="517"/>
      <c r="AO54" s="162"/>
      <c r="AP54" s="163"/>
      <c r="AQ54" s="146"/>
      <c r="AR54" s="146"/>
      <c r="BE54" s="161"/>
    </row>
    <row r="55" spans="1:60" s="165" customFormat="1" ht="23.4" thickBot="1" x14ac:dyDescent="0.35">
      <c r="A55" s="164"/>
      <c r="D55" s="536" t="s">
        <v>141</v>
      </c>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8"/>
      <c r="AP55" s="163"/>
      <c r="AQ55" s="146"/>
      <c r="AR55" s="146"/>
      <c r="AS55" s="147"/>
      <c r="AT55" s="147"/>
      <c r="AU55" s="147"/>
      <c r="AV55" s="147"/>
      <c r="AW55" s="147"/>
      <c r="AX55" s="147"/>
      <c r="BE55" s="166"/>
    </row>
    <row r="56" spans="1:60" s="147" customFormat="1" ht="54" customHeight="1" thickBot="1" x14ac:dyDescent="0.35">
      <c r="A56" s="159"/>
      <c r="D56" s="518" t="s">
        <v>105</v>
      </c>
      <c r="E56" s="519"/>
      <c r="F56" s="520"/>
      <c r="G56" s="521" t="s">
        <v>126</v>
      </c>
      <c r="H56" s="522"/>
      <c r="I56" s="522"/>
      <c r="J56" s="522"/>
      <c r="K56" s="522"/>
      <c r="L56" s="522"/>
      <c r="M56" s="522"/>
      <c r="N56" s="522"/>
      <c r="O56" s="522"/>
      <c r="P56" s="522"/>
      <c r="Q56" s="522"/>
      <c r="R56" s="522"/>
      <c r="S56" s="522"/>
      <c r="T56" s="523"/>
      <c r="U56" s="514"/>
      <c r="V56" s="515"/>
      <c r="W56" s="514">
        <v>2</v>
      </c>
      <c r="X56" s="515"/>
      <c r="Y56" s="514">
        <v>2</v>
      </c>
      <c r="Z56" s="515"/>
      <c r="AA56" s="514">
        <v>2</v>
      </c>
      <c r="AB56" s="515"/>
      <c r="AC56" s="514">
        <v>2</v>
      </c>
      <c r="AD56" s="515"/>
      <c r="AE56" s="514">
        <f>AG56+AI56</f>
        <v>27</v>
      </c>
      <c r="AF56" s="515"/>
      <c r="AG56" s="514">
        <v>18</v>
      </c>
      <c r="AH56" s="515"/>
      <c r="AI56" s="514">
        <v>9</v>
      </c>
      <c r="AJ56" s="515"/>
      <c r="AK56" s="514"/>
      <c r="AL56" s="515"/>
      <c r="AM56" s="514">
        <f>AC56*30-AE56</f>
        <v>33</v>
      </c>
      <c r="AN56" s="515"/>
      <c r="AO56" s="167"/>
      <c r="AP56" s="146"/>
      <c r="AQ56" s="146"/>
      <c r="AR56" s="146"/>
      <c r="BE56" s="161"/>
    </row>
    <row r="57" spans="1:60" s="147" customFormat="1" ht="39" customHeight="1" thickBot="1" x14ac:dyDescent="0.35">
      <c r="A57" s="159"/>
      <c r="D57" s="533" t="s">
        <v>106</v>
      </c>
      <c r="E57" s="534"/>
      <c r="F57" s="535"/>
      <c r="G57" s="524" t="s">
        <v>127</v>
      </c>
      <c r="H57" s="525"/>
      <c r="I57" s="525"/>
      <c r="J57" s="525"/>
      <c r="K57" s="525"/>
      <c r="L57" s="525"/>
      <c r="M57" s="525"/>
      <c r="N57" s="525"/>
      <c r="O57" s="525"/>
      <c r="P57" s="525"/>
      <c r="Q57" s="525"/>
      <c r="R57" s="525"/>
      <c r="S57" s="525"/>
      <c r="T57" s="526"/>
      <c r="U57" s="527"/>
      <c r="V57" s="528"/>
      <c r="W57" s="527">
        <v>4</v>
      </c>
      <c r="X57" s="528"/>
      <c r="Y57" s="527">
        <v>4</v>
      </c>
      <c r="Z57" s="528"/>
      <c r="AA57" s="527">
        <v>4</v>
      </c>
      <c r="AB57" s="528"/>
      <c r="AC57" s="527">
        <v>8</v>
      </c>
      <c r="AD57" s="528"/>
      <c r="AE57" s="527">
        <f>AG57+AI57</f>
        <v>72</v>
      </c>
      <c r="AF57" s="528"/>
      <c r="AG57" s="527">
        <v>36</v>
      </c>
      <c r="AH57" s="528"/>
      <c r="AI57" s="527">
        <v>36</v>
      </c>
      <c r="AJ57" s="528"/>
      <c r="AK57" s="527"/>
      <c r="AL57" s="528"/>
      <c r="AM57" s="331">
        <f>AC57*30-AE57</f>
        <v>168</v>
      </c>
      <c r="AN57" s="330"/>
      <c r="AO57" s="168"/>
      <c r="AP57" s="146"/>
      <c r="AQ57" s="169"/>
      <c r="AR57" s="169"/>
      <c r="AS57" s="144"/>
      <c r="AT57" s="144"/>
      <c r="AU57" s="144"/>
      <c r="AV57" s="144"/>
      <c r="AW57" s="144"/>
      <c r="AX57" s="144"/>
      <c r="BE57" s="161"/>
    </row>
    <row r="58" spans="1:60" s="147" customFormat="1" ht="23.4" thickBot="1" x14ac:dyDescent="0.45">
      <c r="A58" s="159"/>
      <c r="D58" s="531" t="s">
        <v>79</v>
      </c>
      <c r="E58" s="532"/>
      <c r="F58" s="532"/>
      <c r="G58" s="532"/>
      <c r="H58" s="532"/>
      <c r="I58" s="532"/>
      <c r="J58" s="532"/>
      <c r="K58" s="532"/>
      <c r="L58" s="532"/>
      <c r="M58" s="532"/>
      <c r="N58" s="532"/>
      <c r="O58" s="532"/>
      <c r="P58" s="532"/>
      <c r="Q58" s="532"/>
      <c r="R58" s="532"/>
      <c r="S58" s="532"/>
      <c r="T58" s="532"/>
      <c r="U58" s="529">
        <f>U56+U57</f>
        <v>0</v>
      </c>
      <c r="V58" s="530"/>
      <c r="W58" s="529">
        <v>2</v>
      </c>
      <c r="X58" s="530"/>
      <c r="Y58" s="529">
        <v>2</v>
      </c>
      <c r="Z58" s="530"/>
      <c r="AA58" s="529">
        <v>2</v>
      </c>
      <c r="AB58" s="530"/>
      <c r="AC58" s="529">
        <f>AC56+AC57</f>
        <v>10</v>
      </c>
      <c r="AD58" s="530"/>
      <c r="AE58" s="529">
        <f>AE56+AE57</f>
        <v>99</v>
      </c>
      <c r="AF58" s="530"/>
      <c r="AG58" s="529">
        <f>AG56+AG57</f>
        <v>54</v>
      </c>
      <c r="AH58" s="530"/>
      <c r="AI58" s="529">
        <f>AI56+AI57</f>
        <v>45</v>
      </c>
      <c r="AJ58" s="530"/>
      <c r="AK58" s="529">
        <f>AK56+AK57</f>
        <v>0</v>
      </c>
      <c r="AL58" s="530"/>
      <c r="AM58" s="529">
        <f>AM56+AM57</f>
        <v>201</v>
      </c>
      <c r="AN58" s="530"/>
      <c r="AP58" s="146"/>
      <c r="AQ58" s="170"/>
      <c r="AR58" s="170"/>
      <c r="AS58" s="170"/>
      <c r="AT58" s="170"/>
      <c r="AU58" s="170"/>
      <c r="AV58" s="170"/>
      <c r="AW58" s="170"/>
      <c r="AX58" s="170"/>
      <c r="BE58" s="161"/>
    </row>
    <row r="59" spans="1:60" s="172" customFormat="1" ht="23.4" thickBot="1" x14ac:dyDescent="0.45">
      <c r="A59" s="171"/>
      <c r="D59" s="375" t="s">
        <v>80</v>
      </c>
      <c r="E59" s="376"/>
      <c r="F59" s="376"/>
      <c r="G59" s="376"/>
      <c r="H59" s="376"/>
      <c r="I59" s="376"/>
      <c r="J59" s="376"/>
      <c r="K59" s="376"/>
      <c r="L59" s="376"/>
      <c r="M59" s="376"/>
      <c r="N59" s="376"/>
      <c r="O59" s="376"/>
      <c r="P59" s="376"/>
      <c r="Q59" s="376"/>
      <c r="R59" s="376"/>
      <c r="S59" s="376"/>
      <c r="T59" s="377"/>
      <c r="U59" s="368">
        <f>U54+U58</f>
        <v>6</v>
      </c>
      <c r="V59" s="369"/>
      <c r="W59" s="368">
        <f>W54+W58</f>
        <v>6</v>
      </c>
      <c r="X59" s="369"/>
      <c r="Y59" s="368">
        <f>Y54+Y58</f>
        <v>9</v>
      </c>
      <c r="Z59" s="369"/>
      <c r="AA59" s="368">
        <f>AA54+AA58</f>
        <v>10</v>
      </c>
      <c r="AB59" s="369"/>
      <c r="AC59" s="368">
        <f>AC54+AC58</f>
        <v>40</v>
      </c>
      <c r="AD59" s="369"/>
      <c r="AE59" s="368">
        <f>AE54+AE58</f>
        <v>430</v>
      </c>
      <c r="AF59" s="369"/>
      <c r="AG59" s="368">
        <f>AG54+AG58</f>
        <v>173</v>
      </c>
      <c r="AH59" s="369"/>
      <c r="AI59" s="368">
        <f>AI54+AI58</f>
        <v>257</v>
      </c>
      <c r="AJ59" s="369"/>
      <c r="AK59" s="368">
        <f>AK54+AK58</f>
        <v>0</v>
      </c>
      <c r="AL59" s="369"/>
      <c r="AM59" s="368">
        <f>AM54+AM58</f>
        <v>770</v>
      </c>
      <c r="AN59" s="369"/>
      <c r="AP59" s="173"/>
      <c r="AQ59" s="170"/>
      <c r="AR59" s="170"/>
      <c r="AS59" s="170"/>
      <c r="AT59" s="170"/>
      <c r="AU59" s="170"/>
      <c r="AV59" s="170"/>
      <c r="AW59" s="170"/>
      <c r="AX59" s="170"/>
      <c r="BE59" s="174"/>
    </row>
    <row r="60" spans="1:60" s="182" customFormat="1" ht="25.5" customHeight="1" x14ac:dyDescent="0.25">
      <c r="A60" s="175"/>
      <c r="B60" s="176"/>
      <c r="C60" s="176"/>
      <c r="D60" s="176"/>
      <c r="E60" s="176"/>
      <c r="F60" s="176"/>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8"/>
      <c r="AP60" s="178"/>
      <c r="AQ60" s="178"/>
      <c r="AR60" s="178"/>
      <c r="AS60" s="178"/>
      <c r="AT60" s="178"/>
      <c r="AU60" s="178"/>
      <c r="AV60" s="178"/>
      <c r="AW60" s="178"/>
      <c r="AX60" s="178"/>
      <c r="AY60" s="178"/>
      <c r="AZ60" s="178"/>
      <c r="BA60" s="178"/>
      <c r="BB60" s="178"/>
      <c r="BC60" s="178"/>
      <c r="BD60" s="178"/>
      <c r="BE60" s="179"/>
      <c r="BF60" s="180"/>
      <c r="BG60" s="181"/>
      <c r="BH60" s="181"/>
    </row>
    <row r="61" spans="1:60" s="184" customFormat="1" ht="25.5" customHeight="1" x14ac:dyDescent="0.4">
      <c r="A61" s="183"/>
      <c r="B61" s="176"/>
      <c r="C61" s="176"/>
      <c r="D61" s="374" t="s">
        <v>81</v>
      </c>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BE61" s="185"/>
      <c r="BG61" s="186"/>
      <c r="BH61" s="186"/>
    </row>
    <row r="62" spans="1:60" ht="20.25" customHeight="1" x14ac:dyDescent="0.25">
      <c r="A62" s="32"/>
      <c r="D62" s="378" t="s">
        <v>26</v>
      </c>
      <c r="E62" s="378"/>
      <c r="F62" s="378"/>
      <c r="G62" s="378"/>
      <c r="H62" s="378" t="s">
        <v>82</v>
      </c>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3" t="s">
        <v>83</v>
      </c>
      <c r="AF62" s="373"/>
      <c r="AG62" s="373"/>
      <c r="AH62" s="373"/>
      <c r="AI62" s="373"/>
      <c r="AJ62" s="373"/>
      <c r="AK62" s="373"/>
      <c r="AL62" s="373"/>
      <c r="AM62" s="373"/>
      <c r="AN62" s="373"/>
      <c r="BE62" s="31"/>
    </row>
    <row r="63" spans="1:60" ht="75" customHeight="1" x14ac:dyDescent="0.25">
      <c r="A63" s="32"/>
      <c r="D63" s="364" t="s">
        <v>84</v>
      </c>
      <c r="E63" s="364"/>
      <c r="F63" s="364"/>
      <c r="G63" s="364"/>
      <c r="H63" s="370" t="s">
        <v>144</v>
      </c>
      <c r="I63" s="371"/>
      <c r="J63" s="371"/>
      <c r="K63" s="371"/>
      <c r="L63" s="371"/>
      <c r="M63" s="371"/>
      <c r="N63" s="371"/>
      <c r="O63" s="371"/>
      <c r="P63" s="371"/>
      <c r="Q63" s="371"/>
      <c r="R63" s="371"/>
      <c r="S63" s="371"/>
      <c r="T63" s="371"/>
      <c r="U63" s="371"/>
      <c r="V63" s="371"/>
      <c r="W63" s="371"/>
      <c r="X63" s="371"/>
      <c r="Y63" s="371"/>
      <c r="Z63" s="371"/>
      <c r="AA63" s="371"/>
      <c r="AB63" s="371"/>
      <c r="AC63" s="371"/>
      <c r="AD63" s="372"/>
      <c r="AE63" s="385" t="s">
        <v>150</v>
      </c>
      <c r="AF63" s="386"/>
      <c r="AG63" s="386"/>
      <c r="AH63" s="386"/>
      <c r="AI63" s="386"/>
      <c r="AJ63" s="386"/>
      <c r="AK63" s="386"/>
      <c r="AL63" s="386"/>
      <c r="AM63" s="386"/>
      <c r="AN63" s="387"/>
      <c r="BE63" s="31"/>
    </row>
    <row r="64" spans="1:60" ht="63" customHeight="1" x14ac:dyDescent="0.25">
      <c r="A64" s="32"/>
      <c r="D64" s="364" t="s">
        <v>85</v>
      </c>
      <c r="E64" s="364"/>
      <c r="F64" s="364"/>
      <c r="G64" s="364"/>
      <c r="H64" s="370" t="s">
        <v>145</v>
      </c>
      <c r="I64" s="371"/>
      <c r="J64" s="371"/>
      <c r="K64" s="371"/>
      <c r="L64" s="371"/>
      <c r="M64" s="371"/>
      <c r="N64" s="371"/>
      <c r="O64" s="371"/>
      <c r="P64" s="371"/>
      <c r="Q64" s="371"/>
      <c r="R64" s="371"/>
      <c r="S64" s="371"/>
      <c r="T64" s="371"/>
      <c r="U64" s="371"/>
      <c r="V64" s="371"/>
      <c r="W64" s="371"/>
      <c r="X64" s="371"/>
      <c r="Y64" s="371"/>
      <c r="Z64" s="371"/>
      <c r="AA64" s="371"/>
      <c r="AB64" s="371"/>
      <c r="AC64" s="371"/>
      <c r="AD64" s="372"/>
      <c r="AE64" s="367" t="s">
        <v>149</v>
      </c>
      <c r="AF64" s="367"/>
      <c r="AG64" s="367"/>
      <c r="AH64" s="367"/>
      <c r="AI64" s="367"/>
      <c r="AJ64" s="367"/>
      <c r="AK64" s="367"/>
      <c r="AL64" s="367"/>
      <c r="AM64" s="367"/>
      <c r="AN64" s="367"/>
      <c r="BE64" s="31"/>
    </row>
    <row r="65" spans="1:66" ht="63" customHeight="1" x14ac:dyDescent="0.25">
      <c r="A65" s="32"/>
      <c r="D65" s="364" t="s">
        <v>86</v>
      </c>
      <c r="E65" s="364"/>
      <c r="F65" s="364"/>
      <c r="G65" s="364"/>
      <c r="H65" s="370" t="s">
        <v>146</v>
      </c>
      <c r="I65" s="371"/>
      <c r="J65" s="371"/>
      <c r="K65" s="371"/>
      <c r="L65" s="371"/>
      <c r="M65" s="371"/>
      <c r="N65" s="371"/>
      <c r="O65" s="371"/>
      <c r="P65" s="371"/>
      <c r="Q65" s="371"/>
      <c r="R65" s="371"/>
      <c r="S65" s="371"/>
      <c r="T65" s="371"/>
      <c r="U65" s="371"/>
      <c r="V65" s="371"/>
      <c r="W65" s="371"/>
      <c r="X65" s="371"/>
      <c r="Y65" s="371"/>
      <c r="Z65" s="371"/>
      <c r="AA65" s="371"/>
      <c r="AB65" s="371"/>
      <c r="AC65" s="371"/>
      <c r="AD65" s="372"/>
      <c r="AE65" s="367" t="s">
        <v>148</v>
      </c>
      <c r="AF65" s="367"/>
      <c r="AG65" s="367"/>
      <c r="AH65" s="367"/>
      <c r="AI65" s="367"/>
      <c r="AJ65" s="367"/>
      <c r="AK65" s="367"/>
      <c r="AL65" s="367"/>
      <c r="AM65" s="367"/>
      <c r="AN65" s="367"/>
      <c r="BE65" s="31"/>
    </row>
    <row r="66" spans="1:66" ht="63" customHeight="1" x14ac:dyDescent="0.25">
      <c r="A66" s="32"/>
      <c r="D66" s="364" t="s">
        <v>87</v>
      </c>
      <c r="E66" s="364"/>
      <c r="F66" s="364"/>
      <c r="G66" s="364"/>
      <c r="H66" s="365" t="s">
        <v>147</v>
      </c>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7" t="s">
        <v>130</v>
      </c>
      <c r="AF66" s="367"/>
      <c r="AG66" s="367"/>
      <c r="AH66" s="367"/>
      <c r="AI66" s="367"/>
      <c r="AJ66" s="367"/>
      <c r="AK66" s="367"/>
      <c r="AL66" s="367"/>
      <c r="AM66" s="367"/>
      <c r="AN66" s="367"/>
      <c r="BE66" s="31"/>
    </row>
    <row r="67" spans="1:66" s="184" customFormat="1" ht="25.5" customHeight="1" x14ac:dyDescent="0.4">
      <c r="A67" s="183"/>
      <c r="B67" s="187" t="s">
        <v>129</v>
      </c>
      <c r="C67" s="176"/>
      <c r="D67" s="176"/>
      <c r="E67" s="176"/>
      <c r="F67" s="176"/>
      <c r="G67" s="188"/>
      <c r="H67" s="188"/>
      <c r="I67" s="188"/>
      <c r="W67" s="388" t="s">
        <v>108</v>
      </c>
      <c r="X67" s="388"/>
      <c r="Y67" s="388"/>
      <c r="Z67" s="388"/>
      <c r="AA67" s="388"/>
      <c r="AB67" s="388"/>
      <c r="AC67" s="388"/>
      <c r="AD67" s="388"/>
      <c r="AE67" s="388"/>
      <c r="AF67" s="388"/>
      <c r="AG67" s="388"/>
      <c r="BE67" s="185"/>
      <c r="BG67" s="189"/>
      <c r="BH67" s="189"/>
    </row>
    <row r="68" spans="1:66" s="184" customFormat="1" ht="25.5" customHeight="1" x14ac:dyDescent="0.4">
      <c r="A68" s="183"/>
      <c r="B68" s="187" t="s">
        <v>88</v>
      </c>
      <c r="C68" s="176"/>
      <c r="D68" s="176"/>
      <c r="E68" s="176"/>
      <c r="F68" s="176"/>
      <c r="G68" s="188"/>
      <c r="H68" s="188"/>
      <c r="I68" s="188"/>
      <c r="AB68" s="384" t="s">
        <v>108</v>
      </c>
      <c r="AC68" s="384"/>
      <c r="AD68" s="384"/>
      <c r="AE68" s="384"/>
      <c r="AF68" s="384"/>
      <c r="AG68" s="384"/>
      <c r="BE68" s="185"/>
      <c r="BG68" s="189"/>
      <c r="BH68" s="189"/>
    </row>
    <row r="69" spans="1:66" s="184" customFormat="1" ht="25.5" customHeight="1" x14ac:dyDescent="0.4">
      <c r="A69" s="251"/>
      <c r="B69" s="252" t="s">
        <v>109</v>
      </c>
      <c r="C69" s="253"/>
      <c r="D69" s="253"/>
      <c r="E69" s="253"/>
      <c r="F69" s="253"/>
      <c r="G69" s="254"/>
      <c r="H69" s="254"/>
      <c r="I69" s="254"/>
      <c r="J69" s="255"/>
      <c r="K69" s="255"/>
      <c r="L69" s="255"/>
      <c r="M69" s="255"/>
      <c r="N69" s="255"/>
      <c r="O69" s="255"/>
      <c r="P69" s="255"/>
      <c r="Q69" s="255"/>
      <c r="R69" s="255"/>
      <c r="S69" s="256"/>
      <c r="T69" s="256"/>
      <c r="U69" s="256"/>
      <c r="V69" s="256"/>
      <c r="W69" s="256"/>
      <c r="X69" s="256"/>
      <c r="Y69" s="255"/>
      <c r="Z69" s="255"/>
      <c r="AA69" s="255"/>
      <c r="AB69" s="255"/>
      <c r="AC69" s="255"/>
      <c r="AD69" s="255"/>
      <c r="AE69" s="255"/>
      <c r="BE69" s="185"/>
      <c r="BG69" s="189"/>
      <c r="BH69" s="189"/>
    </row>
    <row r="70" spans="1:66" s="184" customFormat="1" ht="25.5" customHeight="1" x14ac:dyDescent="0.4">
      <c r="A70" s="251"/>
      <c r="B70" s="252" t="s">
        <v>110</v>
      </c>
      <c r="C70" s="253"/>
      <c r="D70" s="253"/>
      <c r="E70" s="253"/>
      <c r="F70" s="253"/>
      <c r="G70" s="254"/>
      <c r="H70" s="254"/>
      <c r="I70" s="254"/>
      <c r="J70" s="255"/>
      <c r="K70" s="255"/>
      <c r="L70" s="255"/>
      <c r="M70" s="255"/>
      <c r="N70" s="255"/>
      <c r="O70" s="255"/>
      <c r="P70" s="255"/>
      <c r="Q70" s="255"/>
      <c r="R70" s="255"/>
      <c r="S70" s="256"/>
      <c r="T70" s="256"/>
      <c r="U70" s="256"/>
      <c r="V70" s="256"/>
      <c r="W70" s="256"/>
      <c r="X70" s="255"/>
      <c r="Y70" s="255"/>
      <c r="Z70" s="255"/>
      <c r="AA70" s="255"/>
      <c r="AB70" s="255"/>
      <c r="AC70" s="255"/>
      <c r="AD70" s="255"/>
      <c r="AE70" s="255"/>
      <c r="BE70" s="185"/>
      <c r="BG70" s="189"/>
      <c r="BH70" s="189"/>
    </row>
    <row r="71" spans="1:66" s="184" customFormat="1" ht="25.5" customHeight="1" x14ac:dyDescent="0.4">
      <c r="A71" s="251"/>
      <c r="B71" s="252" t="s">
        <v>111</v>
      </c>
      <c r="C71" s="253"/>
      <c r="D71" s="253"/>
      <c r="E71" s="253"/>
      <c r="F71" s="253"/>
      <c r="G71" s="254"/>
      <c r="H71" s="254"/>
      <c r="I71" s="254"/>
      <c r="J71" s="255"/>
      <c r="K71" s="255"/>
      <c r="L71" s="255"/>
      <c r="M71" s="255"/>
      <c r="N71" s="255"/>
      <c r="O71" s="255"/>
      <c r="P71" s="255"/>
      <c r="Q71" s="255"/>
      <c r="R71" s="256"/>
      <c r="S71" s="256"/>
      <c r="T71" s="256"/>
      <c r="U71" s="256"/>
      <c r="V71" s="256"/>
      <c r="W71" s="256"/>
      <c r="X71" s="256"/>
      <c r="Y71" s="256"/>
      <c r="Z71" s="255"/>
      <c r="AA71" s="255"/>
      <c r="AB71" s="255"/>
      <c r="AC71" s="255"/>
      <c r="AD71" s="255"/>
      <c r="AE71" s="255"/>
      <c r="BE71" s="185"/>
      <c r="BG71" s="189"/>
      <c r="BH71" s="189"/>
    </row>
    <row r="72" spans="1:66" s="184" customFormat="1" ht="25.5" customHeight="1" x14ac:dyDescent="0.4">
      <c r="A72" s="251"/>
      <c r="B72" s="252" t="s">
        <v>112</v>
      </c>
      <c r="C72" s="253"/>
      <c r="D72" s="253"/>
      <c r="E72" s="253"/>
      <c r="F72" s="253"/>
      <c r="G72" s="254"/>
      <c r="H72" s="254"/>
      <c r="I72" s="254"/>
      <c r="J72" s="255"/>
      <c r="K72" s="255"/>
      <c r="L72" s="255"/>
      <c r="M72" s="255"/>
      <c r="N72" s="255"/>
      <c r="O72" s="255"/>
      <c r="P72" s="255"/>
      <c r="Q72" s="255"/>
      <c r="R72" s="255"/>
      <c r="S72" s="255"/>
      <c r="T72" s="255"/>
      <c r="U72" s="255"/>
      <c r="V72" s="255"/>
      <c r="W72" s="255"/>
      <c r="X72" s="255"/>
      <c r="Y72" s="255"/>
      <c r="Z72" s="255"/>
      <c r="AA72" s="255"/>
      <c r="AB72" s="255"/>
      <c r="AC72" s="255"/>
      <c r="AD72" s="255"/>
      <c r="AE72" s="255"/>
      <c r="BE72" s="185"/>
      <c r="BG72" s="189"/>
      <c r="BH72" s="189"/>
    </row>
    <row r="73" spans="1:66" s="184" customFormat="1" ht="25.5" customHeight="1" x14ac:dyDescent="0.4">
      <c r="A73" s="251"/>
      <c r="B73" s="252" t="s">
        <v>113</v>
      </c>
      <c r="C73" s="253"/>
      <c r="D73" s="253"/>
      <c r="E73" s="253"/>
      <c r="F73" s="253"/>
      <c r="G73" s="254"/>
      <c r="H73" s="254"/>
      <c r="I73" s="254"/>
      <c r="J73" s="255"/>
      <c r="K73" s="255"/>
      <c r="L73" s="255"/>
      <c r="M73" s="255"/>
      <c r="N73" s="383" t="s">
        <v>107</v>
      </c>
      <c r="O73" s="383"/>
      <c r="P73" s="383"/>
      <c r="Q73" s="383"/>
      <c r="R73" s="383"/>
      <c r="S73" s="383"/>
      <c r="T73" s="383"/>
      <c r="U73" s="255"/>
      <c r="V73" s="255"/>
      <c r="W73" s="255"/>
      <c r="X73" s="255"/>
      <c r="Y73" s="255"/>
      <c r="Z73" s="255"/>
      <c r="AA73" s="255"/>
      <c r="AB73" s="255"/>
      <c r="AC73" s="255"/>
      <c r="AD73" s="255"/>
      <c r="AE73" s="255"/>
      <c r="BE73" s="185"/>
      <c r="BG73" s="189"/>
      <c r="BH73" s="189"/>
    </row>
    <row r="74" spans="1:66" s="184" customFormat="1" ht="24" customHeight="1" thickBot="1" x14ac:dyDescent="0.45">
      <c r="A74" s="257"/>
      <c r="B74" s="258"/>
      <c r="C74" s="259"/>
      <c r="D74" s="259"/>
      <c r="E74" s="259"/>
      <c r="F74" s="259"/>
      <c r="G74" s="260"/>
      <c r="H74" s="260"/>
      <c r="I74" s="261"/>
      <c r="J74" s="262"/>
      <c r="K74" s="262"/>
      <c r="L74" s="263"/>
      <c r="M74" s="263"/>
      <c r="N74" s="261"/>
      <c r="O74" s="263"/>
      <c r="P74" s="263"/>
      <c r="Q74" s="263"/>
      <c r="R74" s="263"/>
      <c r="S74" s="263"/>
      <c r="T74" s="263"/>
      <c r="U74" s="263"/>
      <c r="V74" s="263"/>
      <c r="W74" s="263"/>
      <c r="X74" s="263"/>
      <c r="Y74" s="263"/>
      <c r="Z74" s="263"/>
      <c r="AA74" s="264"/>
      <c r="AB74" s="264"/>
      <c r="AC74" s="263"/>
      <c r="AD74" s="263"/>
      <c r="AE74" s="263"/>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1"/>
      <c r="BG74" s="192"/>
      <c r="BH74" s="193"/>
    </row>
    <row r="75" spans="1:66" s="182" customFormat="1" ht="28.5" customHeight="1" x14ac:dyDescent="0.3">
      <c r="D75" s="194"/>
      <c r="E75" s="195"/>
      <c r="F75" s="195"/>
      <c r="G75" s="195"/>
      <c r="H75" s="196"/>
      <c r="I75" s="196"/>
      <c r="J75" s="196"/>
      <c r="K75" s="196"/>
      <c r="L75" s="196"/>
      <c r="M75" s="196"/>
      <c r="N75" s="197"/>
      <c r="O75" s="196"/>
      <c r="P75" s="196"/>
      <c r="Q75" s="197"/>
      <c r="R75" s="196"/>
      <c r="S75" s="181"/>
      <c r="T75" s="198"/>
      <c r="U75" s="181"/>
      <c r="V75" s="199"/>
      <c r="W75" s="200"/>
      <c r="X75" s="200"/>
      <c r="Y75" s="201"/>
      <c r="Z75" s="181"/>
      <c r="AA75" s="198"/>
      <c r="AB75" s="202"/>
      <c r="AC75" s="202"/>
      <c r="AD75" s="202"/>
      <c r="AE75" s="202"/>
      <c r="AF75" s="202"/>
      <c r="AG75" s="202"/>
      <c r="AH75" s="202"/>
      <c r="AI75" s="202"/>
      <c r="AJ75" s="202"/>
      <c r="AK75" s="203"/>
      <c r="AL75" s="204"/>
      <c r="AM75" s="204"/>
      <c r="AN75" s="204"/>
      <c r="AO75" s="204"/>
      <c r="AP75" s="205"/>
      <c r="AQ75" s="206"/>
      <c r="AR75" s="181"/>
      <c r="AS75" s="181"/>
      <c r="AT75" s="181"/>
      <c r="AU75" s="207"/>
      <c r="AV75" s="207"/>
      <c r="AW75" s="207"/>
      <c r="AX75" s="207"/>
      <c r="AY75" s="207"/>
      <c r="AZ75" s="207"/>
      <c r="BA75" s="181"/>
      <c r="BB75" s="181"/>
      <c r="BC75" s="197"/>
      <c r="BD75" s="181"/>
      <c r="BE75" s="198"/>
      <c r="BF75" s="181"/>
      <c r="BG75" s="208"/>
      <c r="BH75" s="209"/>
      <c r="BI75" s="181"/>
      <c r="BJ75" s="181"/>
      <c r="BK75" s="181"/>
      <c r="BL75" s="181"/>
      <c r="BM75" s="181"/>
      <c r="BN75" s="181"/>
    </row>
    <row r="76" spans="1:66" s="182" customFormat="1" ht="25.5" customHeight="1" x14ac:dyDescent="0.3">
      <c r="D76" s="210"/>
      <c r="E76" s="195"/>
      <c r="F76" s="195"/>
      <c r="G76" s="195"/>
      <c r="H76" s="195"/>
      <c r="I76" s="195"/>
      <c r="J76" s="195"/>
      <c r="K76" s="195"/>
      <c r="L76" s="196"/>
      <c r="M76" s="196"/>
      <c r="N76" s="196"/>
      <c r="O76" s="196"/>
      <c r="P76" s="211"/>
      <c r="Q76" s="86"/>
      <c r="R76" s="86"/>
      <c r="S76" s="86"/>
      <c r="T76" s="212"/>
      <c r="U76" s="212"/>
      <c r="V76" s="213"/>
      <c r="W76" s="200"/>
      <c r="X76" s="214"/>
      <c r="Y76" s="214"/>
      <c r="Z76" s="214"/>
      <c r="AA76" s="214"/>
      <c r="AB76" s="214"/>
      <c r="AC76" s="202"/>
      <c r="AD76" s="211"/>
      <c r="AE76" s="202"/>
      <c r="AF76" s="202"/>
      <c r="AG76" s="202"/>
      <c r="AH76" s="202"/>
      <c r="AI76" s="202"/>
      <c r="AJ76" s="202"/>
      <c r="AK76" s="203"/>
      <c r="AL76" s="210"/>
      <c r="AM76" s="210"/>
      <c r="AN76" s="210"/>
      <c r="AO76" s="210"/>
      <c r="AP76" s="210"/>
      <c r="AQ76" s="210"/>
      <c r="AR76" s="210"/>
      <c r="AS76" s="210"/>
      <c r="AT76" s="210"/>
      <c r="AU76" s="207"/>
      <c r="AV76" s="207"/>
      <c r="AW76" s="207"/>
      <c r="AX76" s="215"/>
      <c r="BA76" s="216"/>
      <c r="BB76" s="217"/>
      <c r="BC76" s="208"/>
      <c r="BE76" s="217"/>
      <c r="BF76" s="208"/>
      <c r="BG76" s="181"/>
      <c r="BH76" s="218"/>
      <c r="BI76" s="181"/>
      <c r="BJ76" s="181"/>
      <c r="BK76" s="181"/>
      <c r="BL76" s="181"/>
      <c r="BM76" s="181"/>
      <c r="BN76" s="181"/>
    </row>
    <row r="77" spans="1:66" s="182" customFormat="1" ht="20.100000000000001" customHeight="1" x14ac:dyDescent="0.25">
      <c r="D77" s="219"/>
      <c r="E77" s="220"/>
      <c r="F77" s="196"/>
      <c r="G77" s="196"/>
      <c r="H77" s="196"/>
      <c r="I77" s="196"/>
      <c r="J77" s="196"/>
      <c r="K77" s="196"/>
      <c r="L77" s="196"/>
      <c r="M77" s="196"/>
      <c r="N77" s="197"/>
      <c r="O77" s="196"/>
      <c r="P77" s="196"/>
      <c r="Q77" s="197"/>
      <c r="R77" s="196"/>
      <c r="S77" s="221"/>
      <c r="T77" s="198"/>
      <c r="U77" s="181"/>
      <c r="V77" s="200"/>
      <c r="W77" s="200"/>
      <c r="X77" s="200"/>
      <c r="Y77" s="201"/>
      <c r="Z77" s="181"/>
      <c r="AA77" s="198"/>
      <c r="AB77" s="222"/>
      <c r="AC77" s="220"/>
      <c r="AD77" s="220"/>
      <c r="AE77" s="220"/>
      <c r="AF77" s="220"/>
      <c r="AG77" s="220"/>
      <c r="AH77" s="220"/>
      <c r="AI77" s="220"/>
      <c r="AJ77" s="220"/>
      <c r="AK77" s="220"/>
      <c r="AL77" s="219"/>
      <c r="AM77" s="220"/>
      <c r="AN77" s="196"/>
      <c r="AO77" s="223"/>
      <c r="AP77" s="223"/>
      <c r="AQ77" s="196"/>
      <c r="AR77" s="181"/>
      <c r="AS77" s="181"/>
      <c r="AT77" s="181"/>
      <c r="AU77" s="207"/>
      <c r="AV77" s="224"/>
      <c r="AW77" s="224"/>
      <c r="AX77" s="224"/>
      <c r="AY77" s="224"/>
      <c r="AZ77" s="197"/>
      <c r="BC77" s="181"/>
      <c r="BD77" s="181"/>
      <c r="BE77" s="225"/>
      <c r="BF77" s="225"/>
      <c r="BI77" s="11"/>
      <c r="BJ77" s="11"/>
      <c r="BK77" s="11"/>
      <c r="BL77" s="11"/>
      <c r="BM77" s="11"/>
      <c r="BN77" s="11"/>
    </row>
    <row r="78" spans="1:66" s="182" customFormat="1" ht="18" customHeight="1" x14ac:dyDescent="0.25">
      <c r="BI78" s="11"/>
      <c r="BJ78" s="11"/>
      <c r="BK78" s="11"/>
      <c r="BL78" s="11"/>
      <c r="BM78" s="11"/>
      <c r="BN78" s="11"/>
    </row>
    <row r="79" spans="1:66" s="181" customFormat="1" ht="16.5" customHeight="1" x14ac:dyDescent="0.3">
      <c r="A79" s="223"/>
      <c r="B79" s="194"/>
      <c r="C79" s="226"/>
      <c r="D79" s="227"/>
      <c r="E79" s="228"/>
      <c r="F79" s="229"/>
      <c r="G79" s="229"/>
      <c r="H79" s="229"/>
      <c r="I79" s="229"/>
      <c r="J79" s="229"/>
      <c r="K79" s="229"/>
      <c r="L79" s="229"/>
      <c r="M79" s="229"/>
      <c r="N79" s="229"/>
      <c r="O79" s="229"/>
      <c r="P79" s="229"/>
      <c r="Q79" s="229"/>
      <c r="R79" s="229"/>
      <c r="S79" s="229"/>
      <c r="T79" s="229"/>
      <c r="Y79" s="198"/>
      <c r="AO79" s="230"/>
      <c r="AP79" s="230"/>
      <c r="AQ79" s="230"/>
      <c r="AR79" s="230"/>
      <c r="AS79" s="230"/>
      <c r="AT79" s="230"/>
      <c r="AU79" s="230"/>
      <c r="AV79" s="230"/>
      <c r="AW79" s="230"/>
      <c r="AX79" s="230"/>
      <c r="AY79" s="230"/>
      <c r="AZ79" s="230"/>
      <c r="BA79" s="230"/>
      <c r="BB79" s="230"/>
      <c r="BC79" s="230"/>
      <c r="BD79" s="230"/>
      <c r="BE79" s="230"/>
      <c r="BF79" s="230"/>
      <c r="BG79" s="212"/>
      <c r="BH79" s="212"/>
      <c r="BI79" s="11"/>
      <c r="BJ79" s="11"/>
      <c r="BK79" s="11"/>
      <c r="BL79" s="11"/>
      <c r="BM79" s="11"/>
      <c r="BN79" s="11"/>
    </row>
    <row r="80" spans="1:66" s="181" customFormat="1" ht="15" customHeight="1" x14ac:dyDescent="0.3">
      <c r="A80" s="223"/>
      <c r="B80" s="194"/>
      <c r="C80" s="195"/>
      <c r="D80" s="195"/>
      <c r="E80" s="195"/>
      <c r="F80" s="195"/>
      <c r="G80" s="195"/>
      <c r="H80" s="195"/>
      <c r="I80" s="195"/>
      <c r="J80" s="196"/>
      <c r="K80" s="196"/>
      <c r="L80" s="196"/>
      <c r="M80" s="196"/>
      <c r="N80" s="211"/>
      <c r="O80" s="86"/>
      <c r="P80" s="86"/>
      <c r="Q80" s="86"/>
      <c r="R80" s="212"/>
      <c r="S80" s="212"/>
      <c r="T80" s="213"/>
      <c r="Y80" s="198"/>
      <c r="AO80" s="230"/>
      <c r="AP80" s="231"/>
      <c r="AQ80" s="231"/>
      <c r="AR80" s="231"/>
      <c r="AS80" s="231"/>
      <c r="AT80" s="231"/>
      <c r="AU80" s="231"/>
      <c r="AV80" s="231"/>
      <c r="AW80" s="231"/>
      <c r="AX80" s="231"/>
      <c r="AY80" s="231"/>
      <c r="AZ80" s="231"/>
      <c r="BA80" s="231"/>
      <c r="BB80" s="231"/>
      <c r="BC80" s="231"/>
      <c r="BD80" s="231"/>
      <c r="BE80" s="231"/>
      <c r="BF80" s="231"/>
      <c r="BG80" s="11"/>
      <c r="BH80" s="11"/>
      <c r="BI80" s="11"/>
      <c r="BJ80" s="11"/>
      <c r="BK80" s="11"/>
      <c r="BL80" s="11"/>
      <c r="BM80" s="11"/>
      <c r="BN80" s="11"/>
    </row>
    <row r="81" spans="1:66" s="181" customFormat="1" ht="16.5" customHeight="1" x14ac:dyDescent="0.3">
      <c r="A81" s="223"/>
      <c r="B81" s="194"/>
      <c r="C81" s="195"/>
      <c r="D81" s="195"/>
      <c r="E81" s="195"/>
      <c r="F81" s="196"/>
      <c r="G81" s="196"/>
      <c r="H81" s="196"/>
      <c r="I81" s="196"/>
      <c r="J81" s="196"/>
      <c r="K81" s="196"/>
      <c r="L81" s="197"/>
      <c r="M81" s="196"/>
      <c r="N81" s="196"/>
      <c r="O81" s="197"/>
      <c r="P81" s="196"/>
      <c r="R81" s="198"/>
      <c r="S81" s="200"/>
      <c r="T81" s="144"/>
      <c r="U81" s="200"/>
      <c r="V81" s="214"/>
      <c r="W81" s="214"/>
      <c r="X81" s="214"/>
      <c r="Y81" s="214"/>
      <c r="Z81" s="214"/>
      <c r="AA81" s="202"/>
      <c r="AB81" s="211"/>
      <c r="AC81" s="202"/>
      <c r="AD81" s="202"/>
      <c r="AE81" s="202"/>
      <c r="AF81" s="202"/>
      <c r="AG81" s="202"/>
      <c r="AH81" s="202"/>
      <c r="AI81" s="203"/>
      <c r="AJ81" s="204"/>
      <c r="AK81" s="204"/>
      <c r="AL81" s="204"/>
      <c r="AM81" s="204"/>
      <c r="AN81" s="205"/>
      <c r="AO81" s="206"/>
      <c r="AS81" s="207"/>
      <c r="AT81" s="207"/>
      <c r="AU81" s="207"/>
      <c r="AV81" s="207"/>
      <c r="AW81" s="207"/>
      <c r="AX81" s="207"/>
      <c r="AY81" s="215"/>
      <c r="AZ81" s="215"/>
      <c r="BA81" s="216"/>
      <c r="BB81" s="216"/>
      <c r="BC81" s="217"/>
      <c r="BD81" s="208"/>
      <c r="BE81" s="208"/>
      <c r="BF81" s="208"/>
      <c r="BG81" s="11"/>
      <c r="BH81" s="11"/>
      <c r="BI81" s="11"/>
      <c r="BJ81" s="11"/>
      <c r="BK81" s="11"/>
      <c r="BL81" s="11"/>
      <c r="BM81" s="11"/>
      <c r="BN81" s="11"/>
    </row>
    <row r="82" spans="1:66" s="181" customFormat="1" ht="16.5" customHeight="1" x14ac:dyDescent="0.3">
      <c r="A82" s="223"/>
      <c r="B82" s="194"/>
      <c r="C82" s="195"/>
      <c r="D82" s="195"/>
      <c r="E82" s="195"/>
      <c r="F82" s="196"/>
      <c r="G82" s="196"/>
      <c r="H82" s="196"/>
      <c r="I82" s="196"/>
      <c r="J82" s="196"/>
      <c r="K82" s="196"/>
      <c r="L82" s="197"/>
      <c r="M82" s="196"/>
      <c r="N82" s="196"/>
      <c r="O82" s="197"/>
      <c r="P82" s="196"/>
      <c r="R82" s="198"/>
      <c r="S82" s="200"/>
      <c r="T82" s="144"/>
      <c r="U82" s="200"/>
      <c r="V82" s="200"/>
      <c r="W82" s="201"/>
      <c r="Y82" s="198"/>
      <c r="Z82" s="202"/>
      <c r="AA82" s="202"/>
      <c r="AB82" s="202"/>
      <c r="AC82" s="202"/>
      <c r="AD82" s="202"/>
      <c r="AE82" s="202"/>
      <c r="AF82" s="202"/>
      <c r="AG82" s="202"/>
      <c r="AH82" s="202"/>
      <c r="AI82" s="203"/>
      <c r="AJ82" s="204"/>
      <c r="AK82" s="204"/>
      <c r="AL82" s="204"/>
      <c r="AM82" s="204"/>
      <c r="AN82" s="205"/>
      <c r="AO82" s="206"/>
      <c r="AS82" s="207"/>
      <c r="AT82" s="207"/>
      <c r="AU82" s="207"/>
      <c r="AV82" s="207"/>
      <c r="AW82" s="207"/>
      <c r="AX82" s="207"/>
      <c r="BA82" s="197"/>
      <c r="BC82" s="198"/>
      <c r="BG82" s="11"/>
      <c r="BH82" s="11"/>
      <c r="BI82" s="11"/>
      <c r="BJ82" s="11"/>
      <c r="BK82" s="11"/>
      <c r="BL82" s="11"/>
      <c r="BM82" s="11"/>
      <c r="BN82" s="11"/>
    </row>
    <row r="83" spans="1:66" s="181" customFormat="1" ht="15" customHeight="1" x14ac:dyDescent="0.3">
      <c r="A83" s="223"/>
      <c r="B83" s="194"/>
      <c r="C83" s="195"/>
      <c r="D83" s="195"/>
      <c r="E83" s="195"/>
      <c r="F83" s="195"/>
      <c r="G83" s="195"/>
      <c r="H83" s="195"/>
      <c r="I83" s="195"/>
      <c r="J83" s="196"/>
      <c r="K83" s="196"/>
      <c r="L83" s="196"/>
      <c r="M83" s="196"/>
      <c r="N83" s="211"/>
      <c r="O83" s="86"/>
      <c r="P83" s="86"/>
      <c r="Q83" s="86"/>
      <c r="R83" s="212"/>
      <c r="S83" s="212"/>
      <c r="T83" s="213"/>
      <c r="U83" s="200"/>
      <c r="V83" s="200"/>
      <c r="W83" s="201"/>
      <c r="Y83" s="198"/>
      <c r="Z83" s="202"/>
      <c r="AA83" s="202"/>
      <c r="AB83" s="202"/>
      <c r="AC83" s="202"/>
      <c r="AD83" s="202"/>
      <c r="AE83" s="202"/>
      <c r="AF83" s="202"/>
      <c r="AG83" s="202"/>
      <c r="AH83" s="202"/>
      <c r="AI83" s="203"/>
      <c r="AJ83" s="204"/>
      <c r="AK83" s="204"/>
      <c r="AL83" s="204"/>
      <c r="AM83" s="204"/>
      <c r="AN83" s="205"/>
      <c r="AO83" s="206"/>
      <c r="AS83" s="207"/>
      <c r="AT83" s="207"/>
      <c r="AU83" s="207"/>
      <c r="AV83" s="207"/>
      <c r="AW83" s="207"/>
      <c r="AX83" s="207"/>
      <c r="BA83" s="197"/>
      <c r="BC83" s="198"/>
      <c r="BG83" s="11"/>
      <c r="BH83" s="11"/>
      <c r="BI83" s="11"/>
      <c r="BJ83" s="11"/>
      <c r="BK83" s="11"/>
      <c r="BL83" s="11"/>
      <c r="BM83" s="11"/>
      <c r="BN83" s="11"/>
    </row>
    <row r="84" spans="1:66" s="181" customFormat="1" ht="16.5" customHeight="1" x14ac:dyDescent="0.3">
      <c r="A84" s="223"/>
      <c r="B84" s="210"/>
      <c r="C84" s="195"/>
      <c r="D84" s="195"/>
      <c r="E84" s="195"/>
      <c r="F84" s="196"/>
      <c r="G84" s="196"/>
      <c r="H84" s="196"/>
      <c r="I84" s="196"/>
      <c r="J84" s="196"/>
      <c r="K84" s="196"/>
      <c r="L84" s="197"/>
      <c r="M84" s="196"/>
      <c r="N84" s="196"/>
      <c r="O84" s="197"/>
      <c r="P84" s="196"/>
      <c r="R84" s="198"/>
      <c r="T84" s="199"/>
      <c r="U84" s="200"/>
      <c r="V84" s="214"/>
      <c r="W84" s="214"/>
      <c r="X84" s="214"/>
      <c r="Y84" s="214"/>
      <c r="Z84" s="214"/>
      <c r="AA84" s="202"/>
      <c r="AB84" s="211"/>
      <c r="AC84" s="202"/>
      <c r="AD84" s="202"/>
      <c r="AE84" s="202"/>
      <c r="AF84" s="202"/>
      <c r="AG84" s="202"/>
      <c r="AH84" s="202"/>
      <c r="AI84" s="203"/>
      <c r="AJ84" s="204"/>
      <c r="AK84" s="204"/>
      <c r="AL84" s="204"/>
      <c r="AM84" s="204"/>
      <c r="AN84" s="205"/>
      <c r="AO84" s="206"/>
      <c r="AS84" s="210"/>
      <c r="AT84" s="195"/>
      <c r="AU84" s="195"/>
      <c r="AV84" s="195"/>
      <c r="AW84" s="195"/>
      <c r="AX84" s="195"/>
      <c r="BC84" s="217"/>
      <c r="BD84" s="208"/>
      <c r="BE84" s="208"/>
      <c r="BF84" s="232"/>
      <c r="BG84" s="11"/>
      <c r="BH84" s="11"/>
      <c r="BI84" s="11"/>
      <c r="BJ84" s="11"/>
      <c r="BK84" s="11"/>
      <c r="BL84" s="11"/>
      <c r="BM84" s="11"/>
      <c r="BN84" s="11"/>
    </row>
    <row r="85" spans="1:66" s="181" customFormat="1" ht="15.75" customHeight="1" x14ac:dyDescent="0.25">
      <c r="A85" s="223"/>
      <c r="B85" s="219"/>
      <c r="C85" s="220"/>
      <c r="D85" s="195"/>
      <c r="E85" s="195"/>
      <c r="F85" s="196"/>
      <c r="G85" s="196"/>
      <c r="H85" s="196"/>
      <c r="I85" s="196"/>
      <c r="J85" s="196"/>
      <c r="K85" s="196"/>
      <c r="L85" s="197"/>
      <c r="M85" s="196"/>
      <c r="N85" s="196"/>
      <c r="O85" s="197"/>
      <c r="P85" s="196"/>
      <c r="R85" s="198"/>
      <c r="T85" s="199"/>
      <c r="U85" s="200"/>
      <c r="V85" s="200"/>
      <c r="W85" s="201"/>
      <c r="Y85" s="198"/>
      <c r="Z85" s="222"/>
      <c r="AA85" s="220"/>
      <c r="AB85" s="220"/>
      <c r="AC85" s="220"/>
      <c r="AD85" s="220"/>
      <c r="AE85" s="220"/>
      <c r="AF85" s="220"/>
      <c r="AG85" s="220"/>
      <c r="AH85" s="220"/>
      <c r="AI85" s="220"/>
      <c r="AJ85" s="219"/>
      <c r="AK85" s="220"/>
      <c r="AL85" s="196"/>
      <c r="AM85" s="223"/>
      <c r="AN85" s="223"/>
      <c r="AO85" s="196"/>
      <c r="AS85" s="182"/>
      <c r="AT85" s="233"/>
      <c r="AU85" s="182"/>
      <c r="AV85" s="182"/>
      <c r="AW85" s="234"/>
      <c r="AX85" s="182"/>
      <c r="AY85" s="182"/>
      <c r="AZ85" s="182"/>
      <c r="BA85" s="197"/>
      <c r="BB85" s="197"/>
      <c r="BC85" s="218"/>
      <c r="BG85" s="11"/>
      <c r="BH85" s="11"/>
      <c r="BI85" s="11"/>
      <c r="BJ85" s="11"/>
      <c r="BK85" s="11"/>
      <c r="BL85" s="11"/>
      <c r="BM85" s="11"/>
      <c r="BN85" s="11"/>
    </row>
    <row r="86" spans="1:66" ht="15.6" x14ac:dyDescent="0.3">
      <c r="D86" s="195"/>
      <c r="E86" s="195"/>
      <c r="F86" s="195"/>
      <c r="G86" s="195"/>
      <c r="H86" s="195"/>
      <c r="I86" s="195"/>
      <c r="J86" s="196"/>
      <c r="K86" s="196"/>
      <c r="L86" s="196"/>
      <c r="M86" s="196"/>
      <c r="N86" s="211"/>
      <c r="O86" s="86"/>
      <c r="P86" s="86"/>
      <c r="Q86" s="86"/>
      <c r="R86" s="212"/>
      <c r="S86" s="212"/>
      <c r="T86" s="213"/>
      <c r="U86" s="11"/>
      <c r="V86" s="11"/>
      <c r="W86" s="11"/>
      <c r="X86" s="11"/>
      <c r="AV86" s="182"/>
      <c r="AW86" s="235"/>
      <c r="AX86" s="182"/>
      <c r="AY86" s="182"/>
      <c r="AZ86" s="182"/>
      <c r="BA86" s="182"/>
      <c r="BB86" s="182"/>
      <c r="BC86" s="182"/>
      <c r="BD86" s="182"/>
      <c r="BE86" s="182"/>
      <c r="BF86" s="182"/>
    </row>
    <row r="87" spans="1:66" ht="17.399999999999999" x14ac:dyDescent="0.3">
      <c r="D87" s="196"/>
      <c r="E87" s="196"/>
      <c r="F87" s="196"/>
      <c r="G87" s="196"/>
      <c r="H87" s="196"/>
      <c r="I87" s="196"/>
      <c r="J87" s="196"/>
      <c r="K87" s="196"/>
      <c r="L87" s="197"/>
      <c r="M87" s="196"/>
      <c r="N87" s="196"/>
      <c r="O87" s="197"/>
      <c r="P87" s="196"/>
      <c r="Q87" s="221"/>
      <c r="R87" s="198"/>
      <c r="S87" s="181"/>
      <c r="T87" s="200"/>
      <c r="Y87" s="11"/>
      <c r="Z87" s="11"/>
      <c r="AA87" s="11"/>
      <c r="AB87" s="11"/>
      <c r="AC87" s="11"/>
      <c r="AD87" s="11"/>
      <c r="AP87" s="236"/>
      <c r="AW87" s="182"/>
      <c r="AX87" s="182"/>
      <c r="AY87" s="182"/>
      <c r="AZ87" s="182"/>
      <c r="BA87" s="182"/>
      <c r="BB87" s="182"/>
      <c r="BC87" s="182"/>
      <c r="BD87" s="182"/>
      <c r="BE87" s="182"/>
      <c r="BF87" s="234"/>
    </row>
    <row r="88" spans="1:66" ht="17.399999999999999" x14ac:dyDescent="0.3">
      <c r="M88" s="11"/>
      <c r="N88" s="11"/>
      <c r="O88" s="11"/>
      <c r="P88" s="11"/>
      <c r="Q88" s="237"/>
      <c r="R88" s="237"/>
      <c r="S88" s="11"/>
      <c r="T88" s="11"/>
      <c r="U88" s="11"/>
      <c r="V88" s="11"/>
      <c r="W88" s="11"/>
      <c r="X88" s="11"/>
      <c r="Y88" s="11"/>
      <c r="Z88" s="11"/>
      <c r="AA88" s="11"/>
      <c r="AB88" s="11"/>
      <c r="AC88" s="11"/>
      <c r="AD88" s="11"/>
      <c r="AW88" s="232"/>
      <c r="AZ88" s="232"/>
      <c r="BC88" s="212"/>
      <c r="BF88" s="212"/>
    </row>
    <row r="89" spans="1:66" x14ac:dyDescent="0.25">
      <c r="M89" s="11"/>
      <c r="N89" s="11"/>
      <c r="U89" s="11"/>
      <c r="V89" s="11"/>
      <c r="W89" s="11"/>
      <c r="X89" s="11"/>
    </row>
    <row r="90" spans="1:66" ht="17.399999999999999" x14ac:dyDescent="0.3">
      <c r="O90" s="11"/>
      <c r="P90" s="11"/>
      <c r="Q90" s="232"/>
      <c r="R90" s="232"/>
      <c r="S90" s="11"/>
      <c r="T90" s="11"/>
      <c r="AW90" s="236"/>
      <c r="AY90" s="237"/>
    </row>
    <row r="91" spans="1:66" ht="17.399999999999999" x14ac:dyDescent="0.3">
      <c r="M91" s="236"/>
      <c r="N91" s="236"/>
      <c r="O91" s="11"/>
      <c r="P91" s="11"/>
      <c r="Q91" s="237"/>
      <c r="R91" s="237"/>
      <c r="S91" s="11"/>
      <c r="T91" s="11"/>
      <c r="AY91" s="237"/>
      <c r="BF91" s="237"/>
    </row>
    <row r="92" spans="1:66" x14ac:dyDescent="0.25">
      <c r="M92" s="11"/>
      <c r="N92" s="11"/>
    </row>
    <row r="94" spans="1:66" x14ac:dyDescent="0.25">
      <c r="AX94" s="237"/>
      <c r="AY94" s="237"/>
    </row>
  </sheetData>
  <mergeCells count="298">
    <mergeCell ref="AM45:AN45"/>
    <mergeCell ref="AI45:AJ45"/>
    <mergeCell ref="AK45:AL45"/>
    <mergeCell ref="AI46:AJ46"/>
    <mergeCell ref="AC46:AD46"/>
    <mergeCell ref="AA46:AB46"/>
    <mergeCell ref="AC49:AD49"/>
    <mergeCell ref="Y47:Z47"/>
    <mergeCell ref="AA47:AB47"/>
    <mergeCell ref="AC48:AD48"/>
    <mergeCell ref="Y46:Z46"/>
    <mergeCell ref="AA48:AB48"/>
    <mergeCell ref="AM46:AN46"/>
    <mergeCell ref="AK46:AL46"/>
    <mergeCell ref="D45:F45"/>
    <mergeCell ref="U45:V45"/>
    <mergeCell ref="W45:X45"/>
    <mergeCell ref="W51:X51"/>
    <mergeCell ref="G46:T46"/>
    <mergeCell ref="U46:V46"/>
    <mergeCell ref="W46:X46"/>
    <mergeCell ref="W48:X48"/>
    <mergeCell ref="G47:T47"/>
    <mergeCell ref="AA51:AB51"/>
    <mergeCell ref="Y43:Z43"/>
    <mergeCell ref="AG46:AH46"/>
    <mergeCell ref="AK49:AL49"/>
    <mergeCell ref="AE51:AF51"/>
    <mergeCell ref="AC43:AD43"/>
    <mergeCell ref="D44:AN44"/>
    <mergeCell ref="AM43:AN43"/>
    <mergeCell ref="D42:F42"/>
    <mergeCell ref="G42:T42"/>
    <mergeCell ref="AK43:AL43"/>
    <mergeCell ref="D43:T43"/>
    <mergeCell ref="U43:V43"/>
    <mergeCell ref="W43:X43"/>
    <mergeCell ref="AM48:AN48"/>
    <mergeCell ref="AI48:AJ48"/>
    <mergeCell ref="AC47:AD47"/>
    <mergeCell ref="AE47:AF47"/>
    <mergeCell ref="AK48:AL48"/>
    <mergeCell ref="AK47:AL47"/>
    <mergeCell ref="AI47:AJ47"/>
    <mergeCell ref="AM47:AN47"/>
    <mergeCell ref="AG48:AH48"/>
    <mergeCell ref="U51:V51"/>
    <mergeCell ref="AI49:AJ49"/>
    <mergeCell ref="AK52:AL52"/>
    <mergeCell ref="AE52:AF52"/>
    <mergeCell ref="AG49:AH49"/>
    <mergeCell ref="D46:F46"/>
    <mergeCell ref="D40:T40"/>
    <mergeCell ref="U40:V40"/>
    <mergeCell ref="W40:X40"/>
    <mergeCell ref="G45:T45"/>
    <mergeCell ref="AG52:AH52"/>
    <mergeCell ref="G48:T48"/>
    <mergeCell ref="U48:V48"/>
    <mergeCell ref="W47:X47"/>
    <mergeCell ref="AG42:AH42"/>
    <mergeCell ref="AI40:AJ40"/>
    <mergeCell ref="AE46:AF46"/>
    <mergeCell ref="AE48:AF48"/>
    <mergeCell ref="AG47:AH47"/>
    <mergeCell ref="AI42:AJ42"/>
    <mergeCell ref="AG45:AH45"/>
    <mergeCell ref="AA45:AB45"/>
    <mergeCell ref="AC45:AD45"/>
    <mergeCell ref="Y45:Z45"/>
    <mergeCell ref="AE45:AF45"/>
    <mergeCell ref="AM54:AN54"/>
    <mergeCell ref="AG53:AH53"/>
    <mergeCell ref="AE53:AF53"/>
    <mergeCell ref="AA56:AB56"/>
    <mergeCell ref="AC54:AD54"/>
    <mergeCell ref="AG54:AH54"/>
    <mergeCell ref="AG56:AH56"/>
    <mergeCell ref="AI54:AJ54"/>
    <mergeCell ref="AM56:AN56"/>
    <mergeCell ref="AA53:AB53"/>
    <mergeCell ref="AC53:AD53"/>
    <mergeCell ref="AM53:AN53"/>
    <mergeCell ref="D66:G66"/>
    <mergeCell ref="H66:AD66"/>
    <mergeCell ref="AE66:AN66"/>
    <mergeCell ref="D64:G64"/>
    <mergeCell ref="AE65:AN65"/>
    <mergeCell ref="AA58:AB58"/>
    <mergeCell ref="AC58:AD58"/>
    <mergeCell ref="AE62:AN62"/>
    <mergeCell ref="AK59:AL59"/>
    <mergeCell ref="AE58:AF58"/>
    <mergeCell ref="D65:G65"/>
    <mergeCell ref="H65:AD65"/>
    <mergeCell ref="Y59:Z59"/>
    <mergeCell ref="AE59:AF59"/>
    <mergeCell ref="AG59:AH59"/>
    <mergeCell ref="D63:G63"/>
    <mergeCell ref="AA59:AB59"/>
    <mergeCell ref="D62:G62"/>
    <mergeCell ref="H62:AD62"/>
    <mergeCell ref="W59:X59"/>
    <mergeCell ref="AI59:AJ59"/>
    <mergeCell ref="AG58:AH58"/>
    <mergeCell ref="AC57:AD57"/>
    <mergeCell ref="D61:AN61"/>
    <mergeCell ref="AC59:AD59"/>
    <mergeCell ref="D59:T59"/>
    <mergeCell ref="U59:V59"/>
    <mergeCell ref="AM59:AN59"/>
    <mergeCell ref="Y40:Z40"/>
    <mergeCell ref="D48:F48"/>
    <mergeCell ref="U42:V42"/>
    <mergeCell ref="D47:F47"/>
    <mergeCell ref="U47:V47"/>
    <mergeCell ref="D49:T49"/>
    <mergeCell ref="Y48:Z48"/>
    <mergeCell ref="Y49:Z49"/>
    <mergeCell ref="W42:X42"/>
    <mergeCell ref="U49:V49"/>
    <mergeCell ref="D53:T53"/>
    <mergeCell ref="Y54:Z54"/>
    <mergeCell ref="AC56:AD56"/>
    <mergeCell ref="D55:AN55"/>
    <mergeCell ref="AK56:AL56"/>
    <mergeCell ref="AE56:AF56"/>
    <mergeCell ref="AK57:AL57"/>
    <mergeCell ref="AM49:AN49"/>
    <mergeCell ref="G57:T57"/>
    <mergeCell ref="U57:V57"/>
    <mergeCell ref="W57:X57"/>
    <mergeCell ref="N73:T73"/>
    <mergeCell ref="AB68:AG68"/>
    <mergeCell ref="H63:AD63"/>
    <mergeCell ref="AE63:AN63"/>
    <mergeCell ref="H64:AD64"/>
    <mergeCell ref="AE64:AN64"/>
    <mergeCell ref="W67:AG67"/>
    <mergeCell ref="AM58:AN58"/>
    <mergeCell ref="AG57:AH57"/>
    <mergeCell ref="AI57:AJ57"/>
    <mergeCell ref="D58:T58"/>
    <mergeCell ref="U58:V58"/>
    <mergeCell ref="Y57:Z57"/>
    <mergeCell ref="AA57:AB57"/>
    <mergeCell ref="W58:X58"/>
    <mergeCell ref="Y58:Z58"/>
    <mergeCell ref="D57:F57"/>
    <mergeCell ref="AM57:AN57"/>
    <mergeCell ref="AK58:AL58"/>
    <mergeCell ref="AI58:AJ58"/>
    <mergeCell ref="AE57:AF57"/>
    <mergeCell ref="AI56:AJ56"/>
    <mergeCell ref="AA54:AB54"/>
    <mergeCell ref="W54:X54"/>
    <mergeCell ref="AE49:AF49"/>
    <mergeCell ref="Y51:Z51"/>
    <mergeCell ref="D54:T54"/>
    <mergeCell ref="U54:V54"/>
    <mergeCell ref="AC51:AD51"/>
    <mergeCell ref="AK54:AL54"/>
    <mergeCell ref="AA52:AB52"/>
    <mergeCell ref="AE54:AF54"/>
    <mergeCell ref="AI53:AJ53"/>
    <mergeCell ref="AK53:AL53"/>
    <mergeCell ref="D56:F56"/>
    <mergeCell ref="W56:X56"/>
    <mergeCell ref="W52:X52"/>
    <mergeCell ref="Y52:Z52"/>
    <mergeCell ref="G56:T56"/>
    <mergeCell ref="U56:V56"/>
    <mergeCell ref="Y56:Z56"/>
    <mergeCell ref="U52:V52"/>
    <mergeCell ref="W49:X49"/>
    <mergeCell ref="W53:X53"/>
    <mergeCell ref="Y53:Z53"/>
    <mergeCell ref="D38:AN38"/>
    <mergeCell ref="D39:F39"/>
    <mergeCell ref="G39:T39"/>
    <mergeCell ref="U39:V39"/>
    <mergeCell ref="AC40:AD40"/>
    <mergeCell ref="AE40:AF40"/>
    <mergeCell ref="D51:F51"/>
    <mergeCell ref="G51:T51"/>
    <mergeCell ref="U53:V53"/>
    <mergeCell ref="AI52:AJ52"/>
    <mergeCell ref="AC52:AD52"/>
    <mergeCell ref="AG51:AH51"/>
    <mergeCell ref="AI51:AJ51"/>
    <mergeCell ref="AA49:AB49"/>
    <mergeCell ref="AE39:AF39"/>
    <mergeCell ref="AG39:AH39"/>
    <mergeCell ref="D50:AN50"/>
    <mergeCell ref="D52:F52"/>
    <mergeCell ref="G52:T52"/>
    <mergeCell ref="AK51:AL51"/>
    <mergeCell ref="AM51:AN51"/>
    <mergeCell ref="AI43:AJ43"/>
    <mergeCell ref="AM52:AN52"/>
    <mergeCell ref="AI39:AJ39"/>
    <mergeCell ref="AA39:AB39"/>
    <mergeCell ref="D41:AN41"/>
    <mergeCell ref="AE43:AF43"/>
    <mergeCell ref="AG43:AH43"/>
    <mergeCell ref="AG40:AH40"/>
    <mergeCell ref="Y39:Z39"/>
    <mergeCell ref="W39:X39"/>
    <mergeCell ref="AA40:AB40"/>
    <mergeCell ref="AM40:AN40"/>
    <mergeCell ref="AA43:AB43"/>
    <mergeCell ref="AK39:AL39"/>
    <mergeCell ref="AM42:AN42"/>
    <mergeCell ref="Y42:Z42"/>
    <mergeCell ref="AA42:AB42"/>
    <mergeCell ref="AC42:AD42"/>
    <mergeCell ref="AE42:AF42"/>
    <mergeCell ref="AK40:AL40"/>
    <mergeCell ref="AM39:AN39"/>
    <mergeCell ref="AC39:AD39"/>
    <mergeCell ref="AK42:AL42"/>
    <mergeCell ref="AK36:AL36"/>
    <mergeCell ref="D37:AN37"/>
    <mergeCell ref="AC36:AD36"/>
    <mergeCell ref="AE36:AF36"/>
    <mergeCell ref="AM36:AN36"/>
    <mergeCell ref="AG36:AH36"/>
    <mergeCell ref="D36:F36"/>
    <mergeCell ref="G36:T36"/>
    <mergeCell ref="U36:V36"/>
    <mergeCell ref="AI36:AJ36"/>
    <mergeCell ref="W36:X36"/>
    <mergeCell ref="Y36:Z36"/>
    <mergeCell ref="AA36:AB36"/>
    <mergeCell ref="O2:AW2"/>
    <mergeCell ref="O3:AW3"/>
    <mergeCell ref="O4:AW4"/>
    <mergeCell ref="O5:AW5"/>
    <mergeCell ref="D32:AN32"/>
    <mergeCell ref="D33:F35"/>
    <mergeCell ref="G33:T35"/>
    <mergeCell ref="W34:X35"/>
    <mergeCell ref="U33:AB33"/>
    <mergeCell ref="AC33:AD35"/>
    <mergeCell ref="D17:BD17"/>
    <mergeCell ref="BA18:BD18"/>
    <mergeCell ref="E18:I18"/>
    <mergeCell ref="G29:H29"/>
    <mergeCell ref="I28:J28"/>
    <mergeCell ref="K28:L28"/>
    <mergeCell ref="I29:J29"/>
    <mergeCell ref="AJ18:AM18"/>
    <mergeCell ref="AC27:AN27"/>
    <mergeCell ref="D18:D19"/>
    <mergeCell ref="AG34:AL34"/>
    <mergeCell ref="AM34:AN35"/>
    <mergeCell ref="AG35:AH35"/>
    <mergeCell ref="AI35:AJ35"/>
    <mergeCell ref="AW8:BE8"/>
    <mergeCell ref="AR18:AV18"/>
    <mergeCell ref="AW18:AZ18"/>
    <mergeCell ref="R12:AM12"/>
    <mergeCell ref="Z14:AN14"/>
    <mergeCell ref="W18:Z18"/>
    <mergeCell ref="AE33:AN33"/>
    <mergeCell ref="U34:V35"/>
    <mergeCell ref="AL29:AN29"/>
    <mergeCell ref="AI28:AK28"/>
    <mergeCell ref="AL28:AN28"/>
    <mergeCell ref="AC28:AH28"/>
    <mergeCell ref="AC29:AH29"/>
    <mergeCell ref="AI29:AK29"/>
    <mergeCell ref="AL30:AN30"/>
    <mergeCell ref="Y34:Z35"/>
    <mergeCell ref="AA34:AB35"/>
    <mergeCell ref="AE34:AF35"/>
    <mergeCell ref="AK35:AL35"/>
    <mergeCell ref="J18:M18"/>
    <mergeCell ref="N18:R18"/>
    <mergeCell ref="D27:N27"/>
    <mergeCell ref="E29:F29"/>
    <mergeCell ref="D26:AN26"/>
    <mergeCell ref="AI30:AK30"/>
    <mergeCell ref="M30:N30"/>
    <mergeCell ref="AC30:AH30"/>
    <mergeCell ref="E28:F28"/>
    <mergeCell ref="G28:H28"/>
    <mergeCell ref="M28:N28"/>
    <mergeCell ref="E30:F30"/>
    <mergeCell ref="G30:H30"/>
    <mergeCell ref="I30:J30"/>
    <mergeCell ref="K30:L30"/>
    <mergeCell ref="M29:N29"/>
    <mergeCell ref="S18:V18"/>
    <mergeCell ref="AN18:AQ18"/>
    <mergeCell ref="AE18:AI18"/>
    <mergeCell ref="AA18:AD18"/>
    <mergeCell ref="K29:L29"/>
  </mergeCells>
  <phoneticPr fontId="39" type="noConversion"/>
  <pageMargins left="0.31496062992125984" right="0" top="0" bottom="0" header="0" footer="0"/>
  <pageSetup paperSize="9" scale="52"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2020</vt:lpstr>
      <vt:lpstr>2019</vt:lpstr>
      <vt:lpstr>'2019'!Область_печати</vt:lpstr>
      <vt:lpstr>'2020'!Область_печати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ZheTeM</dc:creator>
  <cp:lastModifiedBy>NATA</cp:lastModifiedBy>
  <cp:lastPrinted>2020-06-19T12:45:10Z</cp:lastPrinted>
  <dcterms:created xsi:type="dcterms:W3CDTF">2020-05-28T11:04:29Z</dcterms:created>
  <dcterms:modified xsi:type="dcterms:W3CDTF">2021-06-18T14:25:21Z</dcterms:modified>
</cp:coreProperties>
</file>